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20730" windowHeight="11760"/>
  </bookViews>
  <sheets>
    <sheet name="Publicatielijst 2018 08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M269" i="1"/>
  <c r="L269"/>
  <c r="K269"/>
  <c r="J269"/>
  <c r="I269"/>
  <c r="H269"/>
  <c r="G269"/>
  <c r="F269"/>
  <c r="E269"/>
  <c r="D269"/>
  <c r="C269"/>
  <c r="B269"/>
  <c r="A269"/>
  <c r="M268"/>
  <c r="L268"/>
  <c r="K268"/>
  <c r="J268"/>
  <c r="I268"/>
  <c r="H268"/>
  <c r="G268"/>
  <c r="F268"/>
  <c r="E268"/>
  <c r="D268"/>
  <c r="C268"/>
  <c r="B268"/>
  <c r="A268"/>
  <c r="M267"/>
  <c r="L267"/>
  <c r="K267"/>
  <c r="J267"/>
  <c r="I267"/>
  <c r="H267"/>
  <c r="G267"/>
  <c r="F267"/>
  <c r="E267"/>
  <c r="D267"/>
  <c r="C267"/>
  <c r="B267"/>
  <c r="A267"/>
  <c r="M266"/>
  <c r="L266"/>
  <c r="K266"/>
  <c r="J266"/>
  <c r="I266"/>
  <c r="H266"/>
  <c r="G266"/>
  <c r="F266"/>
  <c r="E266"/>
  <c r="D266"/>
  <c r="C266"/>
  <c r="B266"/>
  <c r="A266"/>
  <c r="M265"/>
  <c r="L265"/>
  <c r="K265"/>
  <c r="J265"/>
  <c r="I265"/>
  <c r="H265"/>
  <c r="G265"/>
  <c r="F265"/>
  <c r="E265"/>
  <c r="D265"/>
  <c r="C265"/>
  <c r="B265"/>
  <c r="A265"/>
  <c r="M264"/>
  <c r="L264"/>
  <c r="K264"/>
  <c r="J264"/>
  <c r="I264"/>
  <c r="H264"/>
  <c r="G264"/>
  <c r="F264"/>
  <c r="E264"/>
  <c r="D264"/>
  <c r="C264"/>
  <c r="B264"/>
  <c r="A264"/>
  <c r="M263"/>
  <c r="L263"/>
  <c r="K263"/>
  <c r="J263"/>
  <c r="I263"/>
  <c r="H263"/>
  <c r="G263"/>
  <c r="F263"/>
  <c r="E263"/>
  <c r="D263"/>
  <c r="C263"/>
  <c r="B263"/>
  <c r="A263"/>
  <c r="M262"/>
  <c r="L262"/>
  <c r="K262"/>
  <c r="J262"/>
  <c r="I262"/>
  <c r="H262"/>
  <c r="G262"/>
  <c r="F262"/>
  <c r="E262"/>
  <c r="D262"/>
  <c r="C262"/>
  <c r="B262"/>
  <c r="A262"/>
  <c r="M261"/>
  <c r="L261"/>
  <c r="K261"/>
  <c r="J261"/>
  <c r="I261"/>
  <c r="H261"/>
  <c r="G261"/>
  <c r="F261"/>
  <c r="E261"/>
  <c r="D261"/>
  <c r="C261"/>
  <c r="B261"/>
  <c r="A261"/>
  <c r="M260"/>
  <c r="L260"/>
  <c r="K260"/>
  <c r="J260"/>
  <c r="I260"/>
  <c r="H260"/>
  <c r="G260"/>
  <c r="F260"/>
  <c r="E260"/>
  <c r="D260"/>
  <c r="C260"/>
  <c r="B260"/>
  <c r="A260"/>
  <c r="M259"/>
  <c r="L259"/>
  <c r="K259"/>
  <c r="J259"/>
  <c r="I259"/>
  <c r="H259"/>
  <c r="G259"/>
  <c r="F259"/>
  <c r="E259"/>
  <c r="D259"/>
  <c r="C259"/>
  <c r="B259"/>
  <c r="A259"/>
  <c r="M258"/>
  <c r="L258"/>
  <c r="K258"/>
  <c r="J258"/>
  <c r="I258"/>
  <c r="H258"/>
  <c r="G258"/>
  <c r="F258"/>
  <c r="E258"/>
  <c r="D258"/>
  <c r="C258"/>
  <c r="B258"/>
  <c r="A258"/>
  <c r="M257"/>
  <c r="L257"/>
  <c r="K257"/>
  <c r="J257"/>
  <c r="I257"/>
  <c r="H257"/>
  <c r="G257"/>
  <c r="F257"/>
  <c r="E257"/>
  <c r="D257"/>
  <c r="C257"/>
  <c r="B257"/>
  <c r="A257"/>
  <c r="M256"/>
  <c r="L256"/>
  <c r="K256"/>
  <c r="J256"/>
  <c r="I256"/>
  <c r="H256"/>
  <c r="G256"/>
  <c r="F256"/>
  <c r="E256"/>
  <c r="D256"/>
  <c r="C256"/>
  <c r="B256"/>
  <c r="A256"/>
  <c r="M255"/>
  <c r="L255"/>
  <c r="K255"/>
  <c r="J255"/>
  <c r="I255"/>
  <c r="H255"/>
  <c r="G255"/>
  <c r="F255"/>
  <c r="E255"/>
  <c r="D255"/>
  <c r="C255"/>
  <c r="B255"/>
  <c r="A255"/>
  <c r="M254"/>
  <c r="L254"/>
  <c r="K254"/>
  <c r="J254"/>
  <c r="I254"/>
  <c r="H254"/>
  <c r="G254"/>
  <c r="F254"/>
  <c r="E254"/>
  <c r="D254"/>
  <c r="C254"/>
  <c r="B254"/>
  <c r="A254"/>
  <c r="M253"/>
  <c r="L253"/>
  <c r="K253"/>
  <c r="J253"/>
  <c r="I253"/>
  <c r="H253"/>
  <c r="G253"/>
  <c r="F253"/>
  <c r="E253"/>
  <c r="D253"/>
  <c r="C253"/>
  <c r="B253"/>
  <c r="A253"/>
  <c r="M252"/>
  <c r="L252"/>
  <c r="K252"/>
  <c r="J252"/>
  <c r="I252"/>
  <c r="H252"/>
  <c r="G252"/>
  <c r="F252"/>
  <c r="E252"/>
  <c r="D252"/>
  <c r="C252"/>
  <c r="B252"/>
  <c r="A252"/>
  <c r="M251"/>
  <c r="L251"/>
  <c r="K251"/>
  <c r="J251"/>
  <c r="I251"/>
  <c r="H251"/>
  <c r="G251"/>
  <c r="F251"/>
  <c r="E251"/>
  <c r="D251"/>
  <c r="C251"/>
  <c r="B251"/>
  <c r="A251"/>
  <c r="M250"/>
  <c r="L250"/>
  <c r="K250"/>
  <c r="J250"/>
  <c r="I250"/>
  <c r="H250"/>
  <c r="G250"/>
  <c r="F250"/>
  <c r="E250"/>
  <c r="D250"/>
  <c r="C250"/>
  <c r="B250"/>
  <c r="A250"/>
  <c r="M249"/>
  <c r="L249"/>
  <c r="K249"/>
  <c r="J249"/>
  <c r="I249"/>
  <c r="H249"/>
  <c r="G249"/>
  <c r="F249"/>
  <c r="E249"/>
  <c r="D249"/>
  <c r="C249"/>
  <c r="B249"/>
  <c r="A249"/>
  <c r="M248"/>
  <c r="L248"/>
  <c r="K248"/>
  <c r="J248"/>
  <c r="I248"/>
  <c r="H248"/>
  <c r="G248"/>
  <c r="F248"/>
  <c r="E248"/>
  <c r="D248"/>
  <c r="C248"/>
  <c r="B248"/>
  <c r="A248"/>
  <c r="M247"/>
  <c r="L247"/>
  <c r="K247"/>
  <c r="J247"/>
  <c r="I247"/>
  <c r="H247"/>
  <c r="G247"/>
  <c r="F247"/>
  <c r="E247"/>
  <c r="D247"/>
  <c r="C247"/>
  <c r="B247"/>
  <c r="A247"/>
  <c r="M246"/>
  <c r="L246"/>
  <c r="K246"/>
  <c r="J246"/>
  <c r="I246"/>
  <c r="H246"/>
  <c r="G246"/>
  <c r="F246"/>
  <c r="E246"/>
  <c r="D246"/>
  <c r="C246"/>
  <c r="B246"/>
  <c r="A246"/>
  <c r="M245"/>
  <c r="L245"/>
  <c r="K245"/>
  <c r="J245"/>
  <c r="I245"/>
  <c r="H245"/>
  <c r="G245"/>
  <c r="F245"/>
  <c r="E245"/>
  <c r="D245"/>
  <c r="C245"/>
  <c r="B245"/>
  <c r="A245"/>
  <c r="M244"/>
  <c r="L244"/>
  <c r="K244"/>
  <c r="J244"/>
  <c r="I244"/>
  <c r="H244"/>
  <c r="G244"/>
  <c r="F244"/>
  <c r="E244"/>
  <c r="D244"/>
  <c r="C244"/>
  <c r="B244"/>
  <c r="A244"/>
  <c r="M243"/>
  <c r="L243"/>
  <c r="K243"/>
  <c r="J243"/>
  <c r="I243"/>
  <c r="H243"/>
  <c r="G243"/>
  <c r="F243"/>
  <c r="E243"/>
  <c r="D243"/>
  <c r="C243"/>
  <c r="B243"/>
  <c r="A243"/>
  <c r="M242"/>
  <c r="L242"/>
  <c r="K242"/>
  <c r="J242"/>
  <c r="I242"/>
  <c r="H242"/>
  <c r="G242"/>
  <c r="F242"/>
  <c r="E242"/>
  <c r="D242"/>
  <c r="C242"/>
  <c r="B242"/>
  <c r="A242"/>
  <c r="M241"/>
  <c r="L241"/>
  <c r="K241"/>
  <c r="J241"/>
  <c r="I241"/>
  <c r="H241"/>
  <c r="G241"/>
  <c r="F241"/>
  <c r="E241"/>
  <c r="D241"/>
  <c r="C241"/>
  <c r="B241"/>
  <c r="A241"/>
  <c r="M240"/>
  <c r="L240"/>
  <c r="K240"/>
  <c r="J240"/>
  <c r="I240"/>
  <c r="H240"/>
  <c r="G240"/>
  <c r="F240"/>
  <c r="E240"/>
  <c r="D240"/>
  <c r="C240"/>
  <c r="B240"/>
  <c r="A240"/>
  <c r="M239"/>
  <c r="L239"/>
  <c r="K239"/>
  <c r="J239"/>
  <c r="I239"/>
  <c r="H239"/>
  <c r="G239"/>
  <c r="F239"/>
  <c r="E239"/>
  <c r="D239"/>
  <c r="C239"/>
  <c r="B239"/>
  <c r="A239"/>
  <c r="M238"/>
  <c r="L238"/>
  <c r="K238"/>
  <c r="J238"/>
  <c r="I238"/>
  <c r="H238"/>
  <c r="G238"/>
  <c r="F238"/>
  <c r="E238"/>
  <c r="D238"/>
  <c r="C238"/>
  <c r="B238"/>
  <c r="A238"/>
  <c r="M237"/>
  <c r="L237"/>
  <c r="K237"/>
  <c r="J237"/>
  <c r="I237"/>
  <c r="H237"/>
  <c r="G237"/>
  <c r="F237"/>
  <c r="E237"/>
  <c r="D237"/>
  <c r="C237"/>
  <c r="B237"/>
  <c r="A237"/>
  <c r="M236"/>
  <c r="L236"/>
  <c r="K236"/>
  <c r="J236"/>
  <c r="I236"/>
  <c r="H236"/>
  <c r="G236"/>
  <c r="F236"/>
  <c r="E236"/>
  <c r="D236"/>
  <c r="C236"/>
  <c r="B236"/>
  <c r="A236"/>
  <c r="M235"/>
  <c r="L235"/>
  <c r="K235"/>
  <c r="J235"/>
  <c r="I235"/>
  <c r="H235"/>
  <c r="G235"/>
  <c r="F235"/>
  <c r="E235"/>
  <c r="D235"/>
  <c r="C235"/>
  <c r="B235"/>
  <c r="A235"/>
  <c r="M234"/>
  <c r="L234"/>
  <c r="K234"/>
  <c r="J234"/>
  <c r="I234"/>
  <c r="H234"/>
  <c r="G234"/>
  <c r="F234"/>
  <c r="E234"/>
  <c r="D234"/>
  <c r="C234"/>
  <c r="B234"/>
  <c r="A234"/>
  <c r="M233"/>
  <c r="L233"/>
  <c r="K233"/>
  <c r="J233"/>
  <c r="I233"/>
  <c r="H233"/>
  <c r="G233"/>
  <c r="F233"/>
  <c r="E233"/>
  <c r="D233"/>
  <c r="C233"/>
  <c r="B233"/>
  <c r="A233"/>
  <c r="M232"/>
  <c r="L232"/>
  <c r="K232"/>
  <c r="J232"/>
  <c r="I232"/>
  <c r="H232"/>
  <c r="G232"/>
  <c r="F232"/>
  <c r="E232"/>
  <c r="D232"/>
  <c r="C232"/>
  <c r="B232"/>
  <c r="A232"/>
  <c r="M231"/>
  <c r="L231"/>
  <c r="K231"/>
  <c r="J231"/>
  <c r="I231"/>
  <c r="H231"/>
  <c r="G231"/>
  <c r="F231"/>
  <c r="E231"/>
  <c r="D231"/>
  <c r="C231"/>
  <c r="B231"/>
  <c r="A231"/>
  <c r="M230"/>
  <c r="L230"/>
  <c r="K230"/>
  <c r="J230"/>
  <c r="I230"/>
  <c r="H230"/>
  <c r="G230"/>
  <c r="F230"/>
  <c r="E230"/>
  <c r="D230"/>
  <c r="C230"/>
  <c r="B230"/>
  <c r="A230"/>
  <c r="M229"/>
  <c r="L229"/>
  <c r="K229"/>
  <c r="J229"/>
  <c r="I229"/>
  <c r="H229"/>
  <c r="G229"/>
  <c r="F229"/>
  <c r="E229"/>
  <c r="D229"/>
  <c r="C229"/>
  <c r="B229"/>
  <c r="A229"/>
  <c r="M228"/>
  <c r="L228"/>
  <c r="K228"/>
  <c r="J228"/>
  <c r="I228"/>
  <c r="H228"/>
  <c r="G228"/>
  <c r="F228"/>
  <c r="E228"/>
  <c r="D228"/>
  <c r="C228"/>
  <c r="B228"/>
  <c r="A228"/>
  <c r="M227"/>
  <c r="L227"/>
  <c r="K227"/>
  <c r="J227"/>
  <c r="I227"/>
  <c r="H227"/>
  <c r="G227"/>
  <c r="F227"/>
  <c r="E227"/>
  <c r="D227"/>
  <c r="C227"/>
  <c r="B227"/>
  <c r="A227"/>
  <c r="M226"/>
  <c r="L226"/>
  <c r="K226"/>
  <c r="J226"/>
  <c r="I226"/>
  <c r="H226"/>
  <c r="G226"/>
  <c r="F226"/>
  <c r="E226"/>
  <c r="D226"/>
  <c r="C226"/>
  <c r="B226"/>
  <c r="A226"/>
  <c r="M225"/>
  <c r="L225"/>
  <c r="K225"/>
  <c r="J225"/>
  <c r="I225"/>
  <c r="H225"/>
  <c r="G225"/>
  <c r="F225"/>
  <c r="E225"/>
  <c r="D225"/>
  <c r="C225"/>
  <c r="B225"/>
  <c r="A225"/>
  <c r="M224"/>
  <c r="L224"/>
  <c r="K224"/>
  <c r="J224"/>
  <c r="I224"/>
  <c r="H224"/>
  <c r="G224"/>
  <c r="F224"/>
  <c r="E224"/>
  <c r="D224"/>
  <c r="C224"/>
  <c r="B224"/>
  <c r="A224"/>
  <c r="M223"/>
  <c r="L223"/>
  <c r="K223"/>
  <c r="J223"/>
  <c r="I223"/>
  <c r="H223"/>
  <c r="G223"/>
  <c r="F223"/>
  <c r="E223"/>
  <c r="D223"/>
  <c r="C223"/>
  <c r="B223"/>
  <c r="A223"/>
  <c r="M222"/>
  <c r="L222"/>
  <c r="K222"/>
  <c r="J222"/>
  <c r="I222"/>
  <c r="H222"/>
  <c r="G222"/>
  <c r="F222"/>
  <c r="E222"/>
  <c r="D222"/>
  <c r="C222"/>
  <c r="B222"/>
  <c r="A222"/>
  <c r="M221"/>
  <c r="L221"/>
  <c r="K221"/>
  <c r="J221"/>
  <c r="I221"/>
  <c r="H221"/>
  <c r="G221"/>
  <c r="F221"/>
  <c r="E221"/>
  <c r="D221"/>
  <c r="C221"/>
  <c r="B221"/>
  <c r="A221"/>
  <c r="M220"/>
  <c r="L220"/>
  <c r="K220"/>
  <c r="J220"/>
  <c r="I220"/>
  <c r="H220"/>
  <c r="G220"/>
  <c r="F220"/>
  <c r="E220"/>
  <c r="D220"/>
  <c r="C220"/>
  <c r="B220"/>
  <c r="A220"/>
  <c r="M219"/>
  <c r="L219"/>
  <c r="K219"/>
  <c r="J219"/>
  <c r="I219"/>
  <c r="H219"/>
  <c r="G219"/>
  <c r="F219"/>
  <c r="E219"/>
  <c r="D219"/>
  <c r="C219"/>
  <c r="B219"/>
  <c r="A219"/>
  <c r="M218"/>
  <c r="L218"/>
  <c r="K218"/>
  <c r="J218"/>
  <c r="I218"/>
  <c r="H218"/>
  <c r="G218"/>
  <c r="F218"/>
  <c r="E218"/>
  <c r="D218"/>
  <c r="C218"/>
  <c r="B218"/>
  <c r="A218"/>
  <c r="M217"/>
  <c r="L217"/>
  <c r="K217"/>
  <c r="J217"/>
  <c r="I217"/>
  <c r="H217"/>
  <c r="G217"/>
  <c r="F217"/>
  <c r="E217"/>
  <c r="D217"/>
  <c r="C217"/>
  <c r="B217"/>
  <c r="A217"/>
  <c r="M216"/>
  <c r="L216"/>
  <c r="K216"/>
  <c r="J216"/>
  <c r="I216"/>
  <c r="H216"/>
  <c r="G216"/>
  <c r="F216"/>
  <c r="E216"/>
  <c r="D216"/>
  <c r="C216"/>
  <c r="B216"/>
  <c r="A216"/>
  <c r="M215"/>
  <c r="L215"/>
  <c r="K215"/>
  <c r="J215"/>
  <c r="I215"/>
  <c r="H215"/>
  <c r="G215"/>
  <c r="F215"/>
  <c r="E215"/>
  <c r="D215"/>
  <c r="C215"/>
  <c r="B215"/>
  <c r="A215"/>
  <c r="M214"/>
  <c r="L214"/>
  <c r="K214"/>
  <c r="J214"/>
  <c r="I214"/>
  <c r="H214"/>
  <c r="G214"/>
  <c r="F214"/>
  <c r="E214"/>
  <c r="D214"/>
  <c r="C214"/>
  <c r="B214"/>
  <c r="A214"/>
  <c r="M213"/>
  <c r="L213"/>
  <c r="K213"/>
  <c r="J213"/>
  <c r="I213"/>
  <c r="H213"/>
  <c r="G213"/>
  <c r="F213"/>
  <c r="E213"/>
  <c r="D213"/>
  <c r="C213"/>
  <c r="B213"/>
  <c r="A213"/>
  <c r="M212"/>
  <c r="L212"/>
  <c r="K212"/>
  <c r="J212"/>
  <c r="I212"/>
  <c r="H212"/>
  <c r="G212"/>
  <c r="F212"/>
  <c r="E212"/>
  <c r="D212"/>
  <c r="C212"/>
  <c r="B212"/>
  <c r="A212"/>
  <c r="M211"/>
  <c r="L211"/>
  <c r="K211"/>
  <c r="J211"/>
  <c r="I211"/>
  <c r="H211"/>
  <c r="G211"/>
  <c r="F211"/>
  <c r="E211"/>
  <c r="D211"/>
  <c r="C211"/>
  <c r="B211"/>
  <c r="A211"/>
  <c r="M210"/>
  <c r="L210"/>
  <c r="K210"/>
  <c r="J210"/>
  <c r="I210"/>
  <c r="H210"/>
  <c r="G210"/>
  <c r="F210"/>
  <c r="E210"/>
  <c r="D210"/>
  <c r="C210"/>
  <c r="B210"/>
  <c r="A210"/>
  <c r="M209"/>
  <c r="L209"/>
  <c r="K209"/>
  <c r="J209"/>
  <c r="I209"/>
  <c r="H209"/>
  <c r="G209"/>
  <c r="F209"/>
  <c r="E209"/>
  <c r="D209"/>
  <c r="C209"/>
  <c r="B209"/>
  <c r="A209"/>
  <c r="M208"/>
  <c r="L208"/>
  <c r="K208"/>
  <c r="J208"/>
  <c r="I208"/>
  <c r="H208"/>
  <c r="G208"/>
  <c r="F208"/>
  <c r="E208"/>
  <c r="D208"/>
  <c r="C208"/>
  <c r="B208"/>
  <c r="A208"/>
  <c r="M207"/>
  <c r="L207"/>
  <c r="K207"/>
  <c r="J207"/>
  <c r="I207"/>
  <c r="H207"/>
  <c r="G207"/>
  <c r="F207"/>
  <c r="E207"/>
  <c r="D207"/>
  <c r="C207"/>
  <c r="B207"/>
  <c r="A207"/>
  <c r="M206"/>
  <c r="L206"/>
  <c r="K206"/>
  <c r="J206"/>
  <c r="I206"/>
  <c r="H206"/>
  <c r="G206"/>
  <c r="F206"/>
  <c r="E206"/>
  <c r="D206"/>
  <c r="C206"/>
  <c r="B206"/>
  <c r="A206"/>
  <c r="M205"/>
  <c r="L205"/>
  <c r="K205"/>
  <c r="J205"/>
  <c r="I205"/>
  <c r="H205"/>
  <c r="G205"/>
  <c r="F205"/>
  <c r="E205"/>
  <c r="D205"/>
  <c r="C205"/>
  <c r="B205"/>
  <c r="A205"/>
  <c r="M204"/>
  <c r="L204"/>
  <c r="K204"/>
  <c r="J204"/>
  <c r="I204"/>
  <c r="H204"/>
  <c r="G204"/>
  <c r="F204"/>
  <c r="E204"/>
  <c r="D204"/>
  <c r="C204"/>
  <c r="B204"/>
  <c r="A204"/>
  <c r="M203"/>
  <c r="L203"/>
  <c r="K203"/>
  <c r="J203"/>
  <c r="I203"/>
  <c r="H203"/>
  <c r="G203"/>
  <c r="F203"/>
  <c r="E203"/>
  <c r="D203"/>
  <c r="C203"/>
  <c r="B203"/>
  <c r="A203"/>
  <c r="M202"/>
  <c r="L202"/>
  <c r="K202"/>
  <c r="J202"/>
  <c r="I202"/>
  <c r="H202"/>
  <c r="G202"/>
  <c r="F202"/>
  <c r="E202"/>
  <c r="D202"/>
  <c r="C202"/>
  <c r="B202"/>
  <c r="A202"/>
  <c r="M201"/>
  <c r="L201"/>
  <c r="K201"/>
  <c r="J201"/>
  <c r="I201"/>
  <c r="H201"/>
  <c r="G201"/>
  <c r="F201"/>
  <c r="E201"/>
  <c r="D201"/>
  <c r="C201"/>
  <c r="B201"/>
  <c r="A201"/>
  <c r="M200"/>
  <c r="L200"/>
  <c r="K200"/>
  <c r="J200"/>
  <c r="I200"/>
  <c r="H200"/>
  <c r="G200"/>
  <c r="F200"/>
  <c r="E200"/>
  <c r="D200"/>
  <c r="C200"/>
  <c r="B200"/>
  <c r="A200"/>
  <c r="M199"/>
  <c r="L199"/>
  <c r="K199"/>
  <c r="J199"/>
  <c r="I199"/>
  <c r="H199"/>
  <c r="G199"/>
  <c r="F199"/>
  <c r="E199"/>
  <c r="D199"/>
  <c r="C199"/>
  <c r="B199"/>
  <c r="A199"/>
  <c r="M198"/>
  <c r="L198"/>
  <c r="K198"/>
  <c r="J198"/>
  <c r="I198"/>
  <c r="H198"/>
  <c r="G198"/>
  <c r="F198"/>
  <c r="E198"/>
  <c r="D198"/>
  <c r="C198"/>
  <c r="B198"/>
  <c r="A198"/>
  <c r="M197"/>
  <c r="L197"/>
  <c r="K197"/>
  <c r="J197"/>
  <c r="I197"/>
  <c r="H197"/>
  <c r="G197"/>
  <c r="F197"/>
  <c r="E197"/>
  <c r="D197"/>
  <c r="C197"/>
  <c r="B197"/>
  <c r="A197"/>
  <c r="M196"/>
  <c r="L196"/>
  <c r="K196"/>
  <c r="J196"/>
  <c r="I196"/>
  <c r="H196"/>
  <c r="G196"/>
  <c r="F196"/>
  <c r="E196"/>
  <c r="D196"/>
  <c r="C196"/>
  <c r="B196"/>
  <c r="A196"/>
  <c r="M195"/>
  <c r="L195"/>
  <c r="K195"/>
  <c r="J195"/>
  <c r="I195"/>
  <c r="H195"/>
  <c r="G195"/>
  <c r="F195"/>
  <c r="E195"/>
  <c r="D195"/>
  <c r="C195"/>
  <c r="B195"/>
  <c r="A195"/>
  <c r="M194"/>
  <c r="L194"/>
  <c r="K194"/>
  <c r="J194"/>
  <c r="I194"/>
  <c r="H194"/>
  <c r="G194"/>
  <c r="F194"/>
  <c r="E194"/>
  <c r="D194"/>
  <c r="C194"/>
  <c r="B194"/>
  <c r="A194"/>
  <c r="M193"/>
  <c r="L193"/>
  <c r="K193"/>
  <c r="J193"/>
  <c r="I193"/>
  <c r="H193"/>
  <c r="G193"/>
  <c r="F193"/>
  <c r="E193"/>
  <c r="D193"/>
  <c r="C193"/>
  <c r="B193"/>
  <c r="A193"/>
  <c r="M192"/>
  <c r="L192"/>
  <c r="K192"/>
  <c r="J192"/>
  <c r="I192"/>
  <c r="H192"/>
  <c r="G192"/>
  <c r="F192"/>
  <c r="E192"/>
  <c r="D192"/>
  <c r="C192"/>
  <c r="B192"/>
  <c r="A192"/>
  <c r="M191"/>
  <c r="L191"/>
  <c r="K191"/>
  <c r="J191"/>
  <c r="I191"/>
  <c r="H191"/>
  <c r="G191"/>
  <c r="F191"/>
  <c r="E191"/>
  <c r="D191"/>
  <c r="C191"/>
  <c r="B191"/>
  <c r="A191"/>
  <c r="M190"/>
  <c r="L190"/>
  <c r="K190"/>
  <c r="J190"/>
  <c r="I190"/>
  <c r="H190"/>
  <c r="G190"/>
  <c r="F190"/>
  <c r="E190"/>
  <c r="D190"/>
  <c r="C190"/>
  <c r="B190"/>
  <c r="A190"/>
  <c r="M189"/>
  <c r="L189"/>
  <c r="K189"/>
  <c r="J189"/>
  <c r="I189"/>
  <c r="H189"/>
  <c r="G189"/>
  <c r="F189"/>
  <c r="E189"/>
  <c r="D189"/>
  <c r="C189"/>
  <c r="B189"/>
  <c r="A189"/>
  <c r="M188"/>
  <c r="L188"/>
  <c r="K188"/>
  <c r="J188"/>
  <c r="I188"/>
  <c r="H188"/>
  <c r="G188"/>
  <c r="F188"/>
  <c r="E188"/>
  <c r="D188"/>
  <c r="C188"/>
  <c r="B188"/>
  <c r="A188"/>
  <c r="M187"/>
  <c r="L187"/>
  <c r="K187"/>
  <c r="J187"/>
  <c r="I187"/>
  <c r="H187"/>
  <c r="G187"/>
  <c r="F187"/>
  <c r="E187"/>
  <c r="D187"/>
  <c r="C187"/>
  <c r="B187"/>
  <c r="A187"/>
  <c r="M186"/>
  <c r="L186"/>
  <c r="K186"/>
  <c r="J186"/>
  <c r="I186"/>
  <c r="H186"/>
  <c r="G186"/>
  <c r="F186"/>
  <c r="E186"/>
  <c r="D186"/>
  <c r="C186"/>
  <c r="B186"/>
  <c r="A186"/>
  <c r="M185"/>
  <c r="L185"/>
  <c r="K185"/>
  <c r="J185"/>
  <c r="I185"/>
  <c r="H185"/>
  <c r="G185"/>
  <c r="F185"/>
  <c r="E185"/>
  <c r="D185"/>
  <c r="C185"/>
  <c r="B185"/>
  <c r="A185"/>
  <c r="M184"/>
  <c r="L184"/>
  <c r="K184"/>
  <c r="J184"/>
  <c r="I184"/>
  <c r="H184"/>
  <c r="G184"/>
  <c r="F184"/>
  <c r="E184"/>
  <c r="D184"/>
  <c r="C184"/>
  <c r="B184"/>
  <c r="A184"/>
  <c r="M183"/>
  <c r="L183"/>
  <c r="K183"/>
  <c r="J183"/>
  <c r="I183"/>
  <c r="H183"/>
  <c r="G183"/>
  <c r="F183"/>
  <c r="E183"/>
  <c r="D183"/>
  <c r="C183"/>
  <c r="B183"/>
  <c r="A183"/>
  <c r="M182"/>
  <c r="L182"/>
  <c r="K182"/>
  <c r="J182"/>
  <c r="I182"/>
  <c r="H182"/>
  <c r="G182"/>
  <c r="F182"/>
  <c r="E182"/>
  <c r="D182"/>
  <c r="C182"/>
  <c r="B182"/>
  <c r="A182"/>
  <c r="M181"/>
  <c r="L181"/>
  <c r="K181"/>
  <c r="J181"/>
  <c r="I181"/>
  <c r="H181"/>
  <c r="G181"/>
  <c r="F181"/>
  <c r="E181"/>
  <c r="D181"/>
  <c r="C181"/>
  <c r="B181"/>
  <c r="A181"/>
  <c r="M180"/>
  <c r="L180"/>
  <c r="K180"/>
  <c r="J180"/>
  <c r="I180"/>
  <c r="H180"/>
  <c r="G180"/>
  <c r="F180"/>
  <c r="E180"/>
  <c r="D180"/>
  <c r="C180"/>
  <c r="B180"/>
  <c r="A180"/>
  <c r="M179"/>
  <c r="L179"/>
  <c r="K179"/>
  <c r="J179"/>
  <c r="I179"/>
  <c r="H179"/>
  <c r="G179"/>
  <c r="F179"/>
  <c r="E179"/>
  <c r="D179"/>
  <c r="C179"/>
  <c r="B179"/>
  <c r="A179"/>
  <c r="M178"/>
  <c r="L178"/>
  <c r="K178"/>
  <c r="J178"/>
  <c r="I178"/>
  <c r="H178"/>
  <c r="G178"/>
  <c r="F178"/>
  <c r="E178"/>
  <c r="D178"/>
  <c r="C178"/>
  <c r="B178"/>
  <c r="A178"/>
  <c r="M177"/>
  <c r="L177"/>
  <c r="K177"/>
  <c r="J177"/>
  <c r="I177"/>
  <c r="H177"/>
  <c r="G177"/>
  <c r="F177"/>
  <c r="E177"/>
  <c r="D177"/>
  <c r="C177"/>
  <c r="B177"/>
  <c r="A177"/>
  <c r="M176"/>
  <c r="L176"/>
  <c r="K176"/>
  <c r="J176"/>
  <c r="I176"/>
  <c r="H176"/>
  <c r="G176"/>
  <c r="F176"/>
  <c r="E176"/>
  <c r="D176"/>
  <c r="C176"/>
  <c r="B176"/>
  <c r="A176"/>
  <c r="M175"/>
  <c r="L175"/>
  <c r="K175"/>
  <c r="J175"/>
  <c r="I175"/>
  <c r="H175"/>
  <c r="G175"/>
  <c r="F175"/>
  <c r="E175"/>
  <c r="D175"/>
  <c r="C175"/>
  <c r="B175"/>
  <c r="A175"/>
  <c r="M174"/>
  <c r="L174"/>
  <c r="K174"/>
  <c r="J174"/>
  <c r="I174"/>
  <c r="H174"/>
  <c r="G174"/>
  <c r="F174"/>
  <c r="E174"/>
  <c r="D174"/>
  <c r="C174"/>
  <c r="B174"/>
  <c r="A174"/>
  <c r="M173"/>
  <c r="L173"/>
  <c r="K173"/>
  <c r="J173"/>
  <c r="I173"/>
  <c r="H173"/>
  <c r="G173"/>
  <c r="F173"/>
  <c r="E173"/>
  <c r="D173"/>
  <c r="C173"/>
  <c r="B173"/>
  <c r="A173"/>
  <c r="M172"/>
  <c r="L172"/>
  <c r="K172"/>
  <c r="J172"/>
  <c r="I172"/>
  <c r="H172"/>
  <c r="G172"/>
  <c r="F172"/>
  <c r="E172"/>
  <c r="D172"/>
  <c r="C172"/>
  <c r="B172"/>
  <c r="A172"/>
  <c r="M171"/>
  <c r="L171"/>
  <c r="K171"/>
  <c r="J171"/>
  <c r="I171"/>
  <c r="H171"/>
  <c r="G171"/>
  <c r="F171"/>
  <c r="E171"/>
  <c r="D171"/>
  <c r="C171"/>
  <c r="B171"/>
  <c r="A171"/>
  <c r="M170"/>
  <c r="L170"/>
  <c r="K170"/>
  <c r="J170"/>
  <c r="I170"/>
  <c r="H170"/>
  <c r="G170"/>
  <c r="F170"/>
  <c r="E170"/>
  <c r="D170"/>
  <c r="C170"/>
  <c r="B170"/>
  <c r="A170"/>
  <c r="M169"/>
  <c r="L169"/>
  <c r="K169"/>
  <c r="J169"/>
  <c r="I169"/>
  <c r="H169"/>
  <c r="G169"/>
  <c r="F169"/>
  <c r="E169"/>
  <c r="D169"/>
  <c r="C169"/>
  <c r="B169"/>
  <c r="A169"/>
  <c r="M168"/>
  <c r="L168"/>
  <c r="K168"/>
  <c r="J168"/>
  <c r="I168"/>
  <c r="H168"/>
  <c r="G168"/>
  <c r="F168"/>
  <c r="E168"/>
  <c r="D168"/>
  <c r="C168"/>
  <c r="B168"/>
  <c r="A168"/>
  <c r="M167"/>
  <c r="L167"/>
  <c r="K167"/>
  <c r="J167"/>
  <c r="I167"/>
  <c r="H167"/>
  <c r="G167"/>
  <c r="F167"/>
  <c r="E167"/>
  <c r="D167"/>
  <c r="C167"/>
  <c r="B167"/>
  <c r="A167"/>
  <c r="M166"/>
  <c r="L166"/>
  <c r="K166"/>
  <c r="J166"/>
  <c r="I166"/>
  <c r="H166"/>
  <c r="G166"/>
  <c r="F166"/>
  <c r="E166"/>
  <c r="D166"/>
  <c r="C166"/>
  <c r="B166"/>
  <c r="A166"/>
  <c r="M165"/>
  <c r="L165"/>
  <c r="K165"/>
  <c r="J165"/>
  <c r="I165"/>
  <c r="H165"/>
  <c r="G165"/>
  <c r="F165"/>
  <c r="E165"/>
  <c r="D165"/>
  <c r="C165"/>
  <c r="B165"/>
  <c r="A165"/>
  <c r="M164"/>
  <c r="L164"/>
  <c r="K164"/>
  <c r="J164"/>
  <c r="I164"/>
  <c r="H164"/>
  <c r="G164"/>
  <c r="F164"/>
  <c r="E164"/>
  <c r="D164"/>
  <c r="C164"/>
  <c r="B164"/>
  <c r="A164"/>
  <c r="M163"/>
  <c r="L163"/>
  <c r="K163"/>
  <c r="J163"/>
  <c r="I163"/>
  <c r="H163"/>
  <c r="G163"/>
  <c r="F163"/>
  <c r="E163"/>
  <c r="D163"/>
  <c r="C163"/>
  <c r="B163"/>
  <c r="A163"/>
  <c r="M162"/>
  <c r="L162"/>
  <c r="K162"/>
  <c r="J162"/>
  <c r="I162"/>
  <c r="H162"/>
  <c r="G162"/>
  <c r="F162"/>
  <c r="E162"/>
  <c r="D162"/>
  <c r="C162"/>
  <c r="B162"/>
  <c r="A162"/>
  <c r="M161"/>
  <c r="L161"/>
  <c r="K161"/>
  <c r="J161"/>
  <c r="I161"/>
  <c r="H161"/>
  <c r="G161"/>
  <c r="F161"/>
  <c r="E161"/>
  <c r="D161"/>
  <c r="C161"/>
  <c r="B161"/>
  <c r="A161"/>
  <c r="M160"/>
  <c r="L160"/>
  <c r="K160"/>
  <c r="J160"/>
  <c r="I160"/>
  <c r="H160"/>
  <c r="G160"/>
  <c r="F160"/>
  <c r="E160"/>
  <c r="D160"/>
  <c r="C160"/>
  <c r="B160"/>
  <c r="A160"/>
  <c r="M159"/>
  <c r="L159"/>
  <c r="K159"/>
  <c r="J159"/>
  <c r="I159"/>
  <c r="H159"/>
  <c r="G159"/>
  <c r="F159"/>
  <c r="E159"/>
  <c r="D159"/>
  <c r="C159"/>
  <c r="B159"/>
  <c r="A159"/>
  <c r="M158"/>
  <c r="L158"/>
  <c r="K158"/>
  <c r="J158"/>
  <c r="I158"/>
  <c r="H158"/>
  <c r="G158"/>
  <c r="F158"/>
  <c r="E158"/>
  <c r="D158"/>
  <c r="C158"/>
  <c r="B158"/>
  <c r="A158"/>
  <c r="M157"/>
  <c r="L157"/>
  <c r="K157"/>
  <c r="J157"/>
  <c r="I157"/>
  <c r="H157"/>
  <c r="G157"/>
  <c r="F157"/>
  <c r="E157"/>
  <c r="D157"/>
  <c r="C157"/>
  <c r="B157"/>
  <c r="A157"/>
  <c r="M156"/>
  <c r="L156"/>
  <c r="K156"/>
  <c r="J156"/>
  <c r="I156"/>
  <c r="H156"/>
  <c r="G156"/>
  <c r="F156"/>
  <c r="E156"/>
  <c r="D156"/>
  <c r="C156"/>
  <c r="B156"/>
  <c r="A156"/>
  <c r="M155"/>
  <c r="L155"/>
  <c r="K155"/>
  <c r="J155"/>
  <c r="I155"/>
  <c r="H155"/>
  <c r="G155"/>
  <c r="F155"/>
  <c r="E155"/>
  <c r="D155"/>
  <c r="C155"/>
  <c r="B155"/>
  <c r="A155"/>
  <c r="M154"/>
  <c r="L154"/>
  <c r="K154"/>
  <c r="J154"/>
  <c r="I154"/>
  <c r="H154"/>
  <c r="G154"/>
  <c r="F154"/>
  <c r="E154"/>
  <c r="D154"/>
  <c r="C154"/>
  <c r="B154"/>
  <c r="A154"/>
  <c r="M153"/>
  <c r="L153"/>
  <c r="K153"/>
  <c r="J153"/>
  <c r="I153"/>
  <c r="H153"/>
  <c r="G153"/>
  <c r="F153"/>
  <c r="E153"/>
  <c r="D153"/>
  <c r="C153"/>
  <c r="B153"/>
  <c r="A153"/>
  <c r="M152"/>
  <c r="L152"/>
  <c r="K152"/>
  <c r="J152"/>
  <c r="I152"/>
  <c r="H152"/>
  <c r="G152"/>
  <c r="F152"/>
  <c r="E152"/>
  <c r="D152"/>
  <c r="C152"/>
  <c r="B152"/>
  <c r="A152"/>
  <c r="M151"/>
  <c r="L151"/>
  <c r="K151"/>
  <c r="J151"/>
  <c r="I151"/>
  <c r="H151"/>
  <c r="G151"/>
  <c r="F151"/>
  <c r="E151"/>
  <c r="D151"/>
  <c r="C151"/>
  <c r="B151"/>
  <c r="A151"/>
  <c r="M150"/>
  <c r="L150"/>
  <c r="K150"/>
  <c r="J150"/>
  <c r="I150"/>
  <c r="H150"/>
  <c r="G150"/>
  <c r="F150"/>
  <c r="E150"/>
  <c r="D150"/>
  <c r="C150"/>
  <c r="B150"/>
  <c r="A150"/>
  <c r="M149"/>
  <c r="L149"/>
  <c r="K149"/>
  <c r="J149"/>
  <c r="I149"/>
  <c r="H149"/>
  <c r="G149"/>
  <c r="F149"/>
  <c r="E149"/>
  <c r="D149"/>
  <c r="C149"/>
  <c r="B149"/>
  <c r="A149"/>
  <c r="M148"/>
  <c r="L148"/>
  <c r="K148"/>
  <c r="J148"/>
  <c r="I148"/>
  <c r="H148"/>
  <c r="G148"/>
  <c r="F148"/>
  <c r="E148"/>
  <c r="D148"/>
  <c r="C148"/>
  <c r="B148"/>
  <c r="A148"/>
  <c r="M147"/>
  <c r="L147"/>
  <c r="K147"/>
  <c r="J147"/>
  <c r="I147"/>
  <c r="H147"/>
  <c r="G147"/>
  <c r="F147"/>
  <c r="E147"/>
  <c r="D147"/>
  <c r="C147"/>
  <c r="B147"/>
  <c r="A147"/>
  <c r="M146"/>
  <c r="L146"/>
  <c r="K146"/>
  <c r="J146"/>
  <c r="I146"/>
  <c r="H146"/>
  <c r="G146"/>
  <c r="F146"/>
  <c r="E146"/>
  <c r="D146"/>
  <c r="C146"/>
  <c r="B146"/>
  <c r="A146"/>
  <c r="M145"/>
  <c r="L145"/>
  <c r="K145"/>
  <c r="J145"/>
  <c r="I145"/>
  <c r="H145"/>
  <c r="G145"/>
  <c r="F145"/>
  <c r="E145"/>
  <c r="D145"/>
  <c r="C145"/>
  <c r="B145"/>
  <c r="A145"/>
  <c r="M144"/>
  <c r="L144"/>
  <c r="K144"/>
  <c r="J144"/>
  <c r="I144"/>
  <c r="H144"/>
  <c r="G144"/>
  <c r="F144"/>
  <c r="E144"/>
  <c r="D144"/>
  <c r="C144"/>
  <c r="B144"/>
  <c r="A144"/>
  <c r="M143"/>
  <c r="L143"/>
  <c r="K143"/>
  <c r="J143"/>
  <c r="I143"/>
  <c r="H143"/>
  <c r="G143"/>
  <c r="F143"/>
  <c r="E143"/>
  <c r="D143"/>
  <c r="C143"/>
  <c r="B143"/>
  <c r="A143"/>
  <c r="M142"/>
  <c r="L142"/>
  <c r="K142"/>
  <c r="J142"/>
  <c r="I142"/>
  <c r="H142"/>
  <c r="G142"/>
  <c r="F142"/>
  <c r="E142"/>
  <c r="D142"/>
  <c r="C142"/>
  <c r="B142"/>
  <c r="A142"/>
  <c r="M141"/>
  <c r="L141"/>
  <c r="K141"/>
  <c r="J141"/>
  <c r="I141"/>
  <c r="H141"/>
  <c r="G141"/>
  <c r="F141"/>
  <c r="E141"/>
  <c r="D141"/>
  <c r="C141"/>
  <c r="B141"/>
  <c r="A141"/>
  <c r="M140"/>
  <c r="L140"/>
  <c r="K140"/>
  <c r="J140"/>
  <c r="I140"/>
  <c r="H140"/>
  <c r="G140"/>
  <c r="F140"/>
  <c r="E140"/>
  <c r="D140"/>
  <c r="C140"/>
  <c r="B140"/>
  <c r="A140"/>
  <c r="M139"/>
  <c r="L139"/>
  <c r="K139"/>
  <c r="J139"/>
  <c r="I139"/>
  <c r="H139"/>
  <c r="G139"/>
  <c r="F139"/>
  <c r="E139"/>
  <c r="D139"/>
  <c r="C139"/>
  <c r="B139"/>
  <c r="A139"/>
  <c r="M138"/>
  <c r="L138"/>
  <c r="K138"/>
  <c r="J138"/>
  <c r="I138"/>
  <c r="H138"/>
  <c r="G138"/>
  <c r="F138"/>
  <c r="E138"/>
  <c r="D138"/>
  <c r="C138"/>
  <c r="B138"/>
  <c r="A138"/>
  <c r="M137"/>
  <c r="L137"/>
  <c r="K137"/>
  <c r="J137"/>
  <c r="I137"/>
  <c r="H137"/>
  <c r="G137"/>
  <c r="F137"/>
  <c r="E137"/>
  <c r="D137"/>
  <c r="C137"/>
  <c r="B137"/>
  <c r="A137"/>
  <c r="M136"/>
  <c r="L136"/>
  <c r="K136"/>
  <c r="J136"/>
  <c r="I136"/>
  <c r="H136"/>
  <c r="G136"/>
  <c r="F136"/>
  <c r="E136"/>
  <c r="D136"/>
  <c r="C136"/>
  <c r="B136"/>
  <c r="A136"/>
  <c r="M135"/>
  <c r="L135"/>
  <c r="K135"/>
  <c r="J135"/>
  <c r="I135"/>
  <c r="H135"/>
  <c r="G135"/>
  <c r="F135"/>
  <c r="E135"/>
  <c r="D135"/>
  <c r="C135"/>
  <c r="B135"/>
  <c r="A135"/>
  <c r="M134"/>
  <c r="L134"/>
  <c r="K134"/>
  <c r="J134"/>
  <c r="I134"/>
  <c r="H134"/>
  <c r="G134"/>
  <c r="F134"/>
  <c r="E134"/>
  <c r="D134"/>
  <c r="C134"/>
  <c r="B134"/>
  <c r="A134"/>
  <c r="M133"/>
  <c r="L133"/>
  <c r="K133"/>
  <c r="J133"/>
  <c r="I133"/>
  <c r="H133"/>
  <c r="G133"/>
  <c r="F133"/>
  <c r="E133"/>
  <c r="D133"/>
  <c r="C133"/>
  <c r="B133"/>
  <c r="A133"/>
  <c r="M132"/>
  <c r="L132"/>
  <c r="K132"/>
  <c r="J132"/>
  <c r="I132"/>
  <c r="H132"/>
  <c r="G132"/>
  <c r="F132"/>
  <c r="E132"/>
  <c r="D132"/>
  <c r="C132"/>
  <c r="B132"/>
  <c r="A132"/>
  <c r="M131"/>
  <c r="L131"/>
  <c r="K131"/>
  <c r="J131"/>
  <c r="I131"/>
  <c r="H131"/>
  <c r="G131"/>
  <c r="F131"/>
  <c r="E131"/>
  <c r="D131"/>
  <c r="C131"/>
  <c r="B131"/>
  <c r="A131"/>
  <c r="M130"/>
  <c r="L130"/>
  <c r="K130"/>
  <c r="J130"/>
  <c r="I130"/>
  <c r="H130"/>
  <c r="G130"/>
  <c r="F130"/>
  <c r="E130"/>
  <c r="D130"/>
  <c r="C130"/>
  <c r="B130"/>
  <c r="A130"/>
  <c r="M129"/>
  <c r="L129"/>
  <c r="K129"/>
  <c r="J129"/>
  <c r="I129"/>
  <c r="H129"/>
  <c r="G129"/>
  <c r="F129"/>
  <c r="E129"/>
  <c r="D129"/>
  <c r="C129"/>
  <c r="B129"/>
  <c r="A129"/>
  <c r="M128"/>
  <c r="L128"/>
  <c r="K128"/>
  <c r="J128"/>
  <c r="I128"/>
  <c r="H128"/>
  <c r="G128"/>
  <c r="F128"/>
  <c r="E128"/>
  <c r="D128"/>
  <c r="C128"/>
  <c r="B128"/>
  <c r="A128"/>
  <c r="M127"/>
  <c r="L127"/>
  <c r="K127"/>
  <c r="J127"/>
  <c r="I127"/>
  <c r="H127"/>
  <c r="G127"/>
  <c r="F127"/>
  <c r="E127"/>
  <c r="D127"/>
  <c r="C127"/>
  <c r="B127"/>
  <c r="A127"/>
  <c r="M126"/>
  <c r="L126"/>
  <c r="K126"/>
  <c r="J126"/>
  <c r="I126"/>
  <c r="H126"/>
  <c r="G126"/>
  <c r="F126"/>
  <c r="E126"/>
  <c r="D126"/>
  <c r="C126"/>
  <c r="B126"/>
  <c r="A126"/>
  <c r="M125"/>
  <c r="L125"/>
  <c r="K125"/>
  <c r="J125"/>
  <c r="I125"/>
  <c r="H125"/>
  <c r="G125"/>
  <c r="F125"/>
  <c r="E125"/>
  <c r="D125"/>
  <c r="C125"/>
  <c r="B125"/>
  <c r="A125"/>
  <c r="M124"/>
  <c r="L124"/>
  <c r="K124"/>
  <c r="J124"/>
  <c r="I124"/>
  <c r="H124"/>
  <c r="G124"/>
  <c r="F124"/>
  <c r="E124"/>
  <c r="D124"/>
  <c r="C124"/>
  <c r="B124"/>
  <c r="A124"/>
  <c r="M123"/>
  <c r="L123"/>
  <c r="K123"/>
  <c r="J123"/>
  <c r="I123"/>
  <c r="H123"/>
  <c r="G123"/>
  <c r="F123"/>
  <c r="E123"/>
  <c r="D123"/>
  <c r="C123"/>
  <c r="B123"/>
  <c r="A123"/>
  <c r="M122"/>
  <c r="L122"/>
  <c r="K122"/>
  <c r="J122"/>
  <c r="I122"/>
  <c r="H122"/>
  <c r="G122"/>
  <c r="F122"/>
  <c r="E122"/>
  <c r="D122"/>
  <c r="C122"/>
  <c r="B122"/>
  <c r="A122"/>
  <c r="M121"/>
  <c r="L121"/>
  <c r="K121"/>
  <c r="J121"/>
  <c r="I121"/>
  <c r="H121"/>
  <c r="G121"/>
  <c r="F121"/>
  <c r="E121"/>
  <c r="D121"/>
  <c r="C121"/>
  <c r="B121"/>
  <c r="A121"/>
  <c r="M120"/>
  <c r="L120"/>
  <c r="K120"/>
  <c r="J120"/>
  <c r="I120"/>
  <c r="H120"/>
  <c r="G120"/>
  <c r="F120"/>
  <c r="E120"/>
  <c r="D120"/>
  <c r="C120"/>
  <c r="B120"/>
  <c r="A120"/>
  <c r="M119"/>
  <c r="L119"/>
  <c r="K119"/>
  <c r="J119"/>
  <c r="I119"/>
  <c r="H119"/>
  <c r="G119"/>
  <c r="F119"/>
  <c r="E119"/>
  <c r="D119"/>
  <c r="C119"/>
  <c r="B119"/>
  <c r="A119"/>
  <c r="M118"/>
  <c r="L118"/>
  <c r="K118"/>
  <c r="J118"/>
  <c r="I118"/>
  <c r="H118"/>
  <c r="G118"/>
  <c r="F118"/>
  <c r="E118"/>
  <c r="D118"/>
  <c r="C118"/>
  <c r="B118"/>
  <c r="A118"/>
  <c r="M117"/>
  <c r="L117"/>
  <c r="K117"/>
  <c r="J117"/>
  <c r="I117"/>
  <c r="H117"/>
  <c r="G117"/>
  <c r="F117"/>
  <c r="E117"/>
  <c r="D117"/>
  <c r="C117"/>
  <c r="B117"/>
  <c r="A117"/>
  <c r="M116"/>
  <c r="L116"/>
  <c r="K116"/>
  <c r="J116"/>
  <c r="I116"/>
  <c r="H116"/>
  <c r="G116"/>
  <c r="F116"/>
  <c r="E116"/>
  <c r="D116"/>
  <c r="C116"/>
  <c r="B116"/>
  <c r="A116"/>
  <c r="M115"/>
  <c r="L115"/>
  <c r="K115"/>
  <c r="J115"/>
  <c r="I115"/>
  <c r="H115"/>
  <c r="G115"/>
  <c r="F115"/>
  <c r="E115"/>
  <c r="D115"/>
  <c r="C115"/>
  <c r="B115"/>
  <c r="A115"/>
  <c r="M114"/>
  <c r="L114"/>
  <c r="K114"/>
  <c r="J114"/>
  <c r="I114"/>
  <c r="H114"/>
  <c r="G114"/>
  <c r="F114"/>
  <c r="E114"/>
  <c r="D114"/>
  <c r="C114"/>
  <c r="B114"/>
  <c r="A114"/>
  <c r="M113"/>
  <c r="L113"/>
  <c r="K113"/>
  <c r="J113"/>
  <c r="I113"/>
  <c r="H113"/>
  <c r="G113"/>
  <c r="F113"/>
  <c r="E113"/>
  <c r="D113"/>
  <c r="C113"/>
  <c r="B113"/>
  <c r="A113"/>
  <c r="M112"/>
  <c r="L112"/>
  <c r="K112"/>
  <c r="J112"/>
  <c r="I112"/>
  <c r="H112"/>
  <c r="G112"/>
  <c r="F112"/>
  <c r="E112"/>
  <c r="D112"/>
  <c r="C112"/>
  <c r="B112"/>
  <c r="A112"/>
  <c r="M111"/>
  <c r="L111"/>
  <c r="K111"/>
  <c r="J111"/>
  <c r="I111"/>
  <c r="H111"/>
  <c r="G111"/>
  <c r="F111"/>
  <c r="E111"/>
  <c r="D111"/>
  <c r="C111"/>
  <c r="B111"/>
  <c r="A111"/>
  <c r="M110"/>
  <c r="L110"/>
  <c r="K110"/>
  <c r="J110"/>
  <c r="I110"/>
  <c r="H110"/>
  <c r="G110"/>
  <c r="F110"/>
  <c r="E110"/>
  <c r="D110"/>
  <c r="C110"/>
  <c r="B110"/>
  <c r="A110"/>
  <c r="M109"/>
  <c r="L109"/>
  <c r="K109"/>
  <c r="J109"/>
  <c r="I109"/>
  <c r="H109"/>
  <c r="G109"/>
  <c r="F109"/>
  <c r="E109"/>
  <c r="D109"/>
  <c r="C109"/>
  <c r="B109"/>
  <c r="A109"/>
  <c r="M108"/>
  <c r="L108"/>
  <c r="K108"/>
  <c r="J108"/>
  <c r="I108"/>
  <c r="H108"/>
  <c r="G108"/>
  <c r="F108"/>
  <c r="E108"/>
  <c r="D108"/>
  <c r="C108"/>
  <c r="B108"/>
  <c r="A108"/>
  <c r="M107"/>
  <c r="L107"/>
  <c r="K107"/>
  <c r="J107"/>
  <c r="I107"/>
  <c r="H107"/>
  <c r="G107"/>
  <c r="F107"/>
  <c r="E107"/>
  <c r="D107"/>
  <c r="C107"/>
  <c r="B107"/>
  <c r="A107"/>
  <c r="M106"/>
  <c r="L106"/>
  <c r="K106"/>
  <c r="J106"/>
  <c r="I106"/>
  <c r="H106"/>
  <c r="G106"/>
  <c r="F106"/>
  <c r="E106"/>
  <c r="D106"/>
  <c r="C106"/>
  <c r="B106"/>
  <c r="A106"/>
  <c r="M105"/>
  <c r="L105"/>
  <c r="K105"/>
  <c r="J105"/>
  <c r="I105"/>
  <c r="H105"/>
  <c r="G105"/>
  <c r="F105"/>
  <c r="E105"/>
  <c r="D105"/>
  <c r="C105"/>
  <c r="B105"/>
  <c r="A105"/>
  <c r="M104"/>
  <c r="L104"/>
  <c r="K104"/>
  <c r="J104"/>
  <c r="I104"/>
  <c r="H104"/>
  <c r="G104"/>
  <c r="F104"/>
  <c r="E104"/>
  <c r="D104"/>
  <c r="C104"/>
  <c r="B104"/>
  <c r="A104"/>
  <c r="M103"/>
  <c r="L103"/>
  <c r="K103"/>
  <c r="J103"/>
  <c r="I103"/>
  <c r="H103"/>
  <c r="G103"/>
  <c r="F103"/>
  <c r="E103"/>
  <c r="D103"/>
  <c r="C103"/>
  <c r="B103"/>
  <c r="A103"/>
  <c r="M102"/>
  <c r="L102"/>
  <c r="K102"/>
  <c r="J102"/>
  <c r="I102"/>
  <c r="H102"/>
  <c r="G102"/>
  <c r="F102"/>
  <c r="E102"/>
  <c r="D102"/>
  <c r="C102"/>
  <c r="B102"/>
  <c r="A102"/>
  <c r="M101"/>
  <c r="L101"/>
  <c r="K101"/>
  <c r="J101"/>
  <c r="I101"/>
  <c r="H101"/>
  <c r="G101"/>
  <c r="F101"/>
  <c r="E101"/>
  <c r="D101"/>
  <c r="C101"/>
  <c r="B101"/>
  <c r="A101"/>
  <c r="M100"/>
  <c r="L100"/>
  <c r="K100"/>
  <c r="J100"/>
  <c r="I100"/>
  <c r="H100"/>
  <c r="G100"/>
  <c r="F100"/>
  <c r="E100"/>
  <c r="D100"/>
  <c r="C100"/>
  <c r="B100"/>
  <c r="A100"/>
  <c r="M99"/>
  <c r="L99"/>
  <c r="K99"/>
  <c r="J99"/>
  <c r="I99"/>
  <c r="H99"/>
  <c r="G99"/>
  <c r="F99"/>
  <c r="E99"/>
  <c r="D99"/>
  <c r="C99"/>
  <c r="B99"/>
  <c r="A99"/>
  <c r="M98"/>
  <c r="L98"/>
  <c r="K98"/>
  <c r="J98"/>
  <c r="I98"/>
  <c r="H98"/>
  <c r="G98"/>
  <c r="F98"/>
  <c r="E98"/>
  <c r="D98"/>
  <c r="C98"/>
  <c r="B98"/>
  <c r="A98"/>
  <c r="M97"/>
  <c r="L97"/>
  <c r="K97"/>
  <c r="J97"/>
  <c r="I97"/>
  <c r="H97"/>
  <c r="G97"/>
  <c r="F97"/>
  <c r="E97"/>
  <c r="D97"/>
  <c r="C97"/>
  <c r="B97"/>
  <c r="A97"/>
  <c r="M96"/>
  <c r="L96"/>
  <c r="K96"/>
  <c r="J96"/>
  <c r="I96"/>
  <c r="H96"/>
  <c r="G96"/>
  <c r="F96"/>
  <c r="E96"/>
  <c r="D96"/>
  <c r="C96"/>
  <c r="B96"/>
  <c r="A96"/>
  <c r="M95"/>
  <c r="L95"/>
  <c r="K95"/>
  <c r="J95"/>
  <c r="I95"/>
  <c r="H95"/>
  <c r="G95"/>
  <c r="F95"/>
  <c r="E95"/>
  <c r="D95"/>
  <c r="C95"/>
  <c r="B95"/>
  <c r="A95"/>
  <c r="M94"/>
  <c r="L94"/>
  <c r="K94"/>
  <c r="J94"/>
  <c r="I94"/>
  <c r="H94"/>
  <c r="G94"/>
  <c r="F94"/>
  <c r="E94"/>
  <c r="D94"/>
  <c r="C94"/>
  <c r="B94"/>
  <c r="A94"/>
  <c r="M93"/>
  <c r="L93"/>
  <c r="K93"/>
  <c r="J93"/>
  <c r="I93"/>
  <c r="H93"/>
  <c r="G93"/>
  <c r="F93"/>
  <c r="E93"/>
  <c r="D93"/>
  <c r="C93"/>
  <c r="B93"/>
  <c r="A93"/>
  <c r="M92"/>
  <c r="L92"/>
  <c r="K92"/>
  <c r="J92"/>
  <c r="I92"/>
  <c r="H92"/>
  <c r="G92"/>
  <c r="F92"/>
  <c r="E92"/>
  <c r="D92"/>
  <c r="C92"/>
  <c r="B92"/>
  <c r="A92"/>
  <c r="M91"/>
  <c r="L91"/>
  <c r="K91"/>
  <c r="J91"/>
  <c r="I91"/>
  <c r="H91"/>
  <c r="G91"/>
  <c r="F91"/>
  <c r="E91"/>
  <c r="D91"/>
  <c r="C91"/>
  <c r="B91"/>
  <c r="A91"/>
  <c r="M90"/>
  <c r="L90"/>
  <c r="K90"/>
  <c r="J90"/>
  <c r="I90"/>
  <c r="H90"/>
  <c r="G90"/>
  <c r="F90"/>
  <c r="E90"/>
  <c r="D90"/>
  <c r="C90"/>
  <c r="B90"/>
  <c r="A90"/>
  <c r="M89"/>
  <c r="L89"/>
  <c r="K89"/>
  <c r="J89"/>
  <c r="I89"/>
  <c r="H89"/>
  <c r="G89"/>
  <c r="F89"/>
  <c r="E89"/>
  <c r="D89"/>
  <c r="C89"/>
  <c r="B89"/>
  <c r="A89"/>
  <c r="M88"/>
  <c r="L88"/>
  <c r="K88"/>
  <c r="J88"/>
  <c r="I88"/>
  <c r="H88"/>
  <c r="G88"/>
  <c r="F88"/>
  <c r="E88"/>
  <c r="D88"/>
  <c r="C88"/>
  <c r="B88"/>
  <c r="A88"/>
  <c r="M87"/>
  <c r="L87"/>
  <c r="K87"/>
  <c r="J87"/>
  <c r="I87"/>
  <c r="H87"/>
  <c r="G87"/>
  <c r="F87"/>
  <c r="E87"/>
  <c r="D87"/>
  <c r="C87"/>
  <c r="B87"/>
  <c r="A87"/>
  <c r="M86"/>
  <c r="L86"/>
  <c r="K86"/>
  <c r="J86"/>
  <c r="I86"/>
  <c r="H86"/>
  <c r="G86"/>
  <c r="F86"/>
  <c r="E86"/>
  <c r="D86"/>
  <c r="C86"/>
  <c r="B86"/>
  <c r="A86"/>
  <c r="M85"/>
  <c r="L85"/>
  <c r="K85"/>
  <c r="J85"/>
  <c r="I85"/>
  <c r="H85"/>
  <c r="G85"/>
  <c r="F85"/>
  <c r="E85"/>
  <c r="D85"/>
  <c r="C85"/>
  <c r="B85"/>
  <c r="A85"/>
  <c r="M84"/>
  <c r="L84"/>
  <c r="K84"/>
  <c r="J84"/>
  <c r="I84"/>
  <c r="H84"/>
  <c r="G84"/>
  <c r="F84"/>
  <c r="E84"/>
  <c r="D84"/>
  <c r="C84"/>
  <c r="B84"/>
  <c r="A84"/>
  <c r="M83"/>
  <c r="L83"/>
  <c r="K83"/>
  <c r="J83"/>
  <c r="I83"/>
  <c r="H83"/>
  <c r="G83"/>
  <c r="F83"/>
  <c r="E83"/>
  <c r="D83"/>
  <c r="C83"/>
  <c r="B83"/>
  <c r="A83"/>
  <c r="M82"/>
  <c r="L82"/>
  <c r="K82"/>
  <c r="J82"/>
  <c r="I82"/>
  <c r="H82"/>
  <c r="G82"/>
  <c r="F82"/>
  <c r="E82"/>
  <c r="D82"/>
  <c r="C82"/>
  <c r="B82"/>
  <c r="A82"/>
  <c r="M81"/>
  <c r="L81"/>
  <c r="K81"/>
  <c r="J81"/>
  <c r="I81"/>
  <c r="H81"/>
  <c r="G81"/>
  <c r="F81"/>
  <c r="E81"/>
  <c r="D81"/>
  <c r="C81"/>
  <c r="B81"/>
  <c r="A81"/>
  <c r="M80"/>
  <c r="L80"/>
  <c r="K80"/>
  <c r="J80"/>
  <c r="I80"/>
  <c r="H80"/>
  <c r="G80"/>
  <c r="F80"/>
  <c r="E80"/>
  <c r="D80"/>
  <c r="C80"/>
  <c r="B80"/>
  <c r="A80"/>
  <c r="M79"/>
  <c r="L79"/>
  <c r="K79"/>
  <c r="J79"/>
  <c r="I79"/>
  <c r="H79"/>
  <c r="G79"/>
  <c r="F79"/>
  <c r="E79"/>
  <c r="D79"/>
  <c r="C79"/>
  <c r="B79"/>
  <c r="A79"/>
  <c r="M78"/>
  <c r="L78"/>
  <c r="K78"/>
  <c r="J78"/>
  <c r="I78"/>
  <c r="H78"/>
  <c r="G78"/>
  <c r="F78"/>
  <c r="E78"/>
  <c r="D78"/>
  <c r="C78"/>
  <c r="B78"/>
  <c r="A78"/>
  <c r="M77"/>
  <c r="L77"/>
  <c r="K77"/>
  <c r="J77"/>
  <c r="I77"/>
  <c r="H77"/>
  <c r="G77"/>
  <c r="F77"/>
  <c r="E77"/>
  <c r="D77"/>
  <c r="C77"/>
  <c r="B77"/>
  <c r="A77"/>
  <c r="M76"/>
  <c r="L76"/>
  <c r="K76"/>
  <c r="J76"/>
  <c r="I76"/>
  <c r="H76"/>
  <c r="G76"/>
  <c r="F76"/>
  <c r="E76"/>
  <c r="D76"/>
  <c r="C76"/>
  <c r="B76"/>
  <c r="A76"/>
  <c r="M75"/>
  <c r="L75"/>
  <c r="K75"/>
  <c r="J75"/>
  <c r="I75"/>
  <c r="H75"/>
  <c r="G75"/>
  <c r="F75"/>
  <c r="E75"/>
  <c r="D75"/>
  <c r="C75"/>
  <c r="B75"/>
  <c r="A75"/>
  <c r="M74"/>
  <c r="L74"/>
  <c r="K74"/>
  <c r="J74"/>
  <c r="I74"/>
  <c r="H74"/>
  <c r="G74"/>
  <c r="F74"/>
  <c r="E74"/>
  <c r="D74"/>
  <c r="C74"/>
  <c r="B74"/>
  <c r="A74"/>
  <c r="M73"/>
  <c r="L73"/>
  <c r="K73"/>
  <c r="J73"/>
  <c r="I73"/>
  <c r="H73"/>
  <c r="G73"/>
  <c r="F73"/>
  <c r="E73"/>
  <c r="D73"/>
  <c r="C73"/>
  <c r="B73"/>
  <c r="A73"/>
  <c r="M72"/>
  <c r="L72"/>
  <c r="K72"/>
  <c r="J72"/>
  <c r="I72"/>
  <c r="H72"/>
  <c r="G72"/>
  <c r="F72"/>
  <c r="E72"/>
  <c r="D72"/>
  <c r="C72"/>
  <c r="B72"/>
  <c r="A72"/>
  <c r="M71"/>
  <c r="L71"/>
  <c r="K71"/>
  <c r="J71"/>
  <c r="I71"/>
  <c r="H71"/>
  <c r="G71"/>
  <c r="F71"/>
  <c r="E71"/>
  <c r="D71"/>
  <c r="C71"/>
  <c r="B71"/>
  <c r="A71"/>
  <c r="M70"/>
  <c r="L70"/>
  <c r="K70"/>
  <c r="J70"/>
  <c r="I70"/>
  <c r="H70"/>
  <c r="G70"/>
  <c r="F70"/>
  <c r="E70"/>
  <c r="D70"/>
  <c r="C70"/>
  <c r="B70"/>
  <c r="A70"/>
  <c r="M69"/>
  <c r="L69"/>
  <c r="K69"/>
  <c r="J69"/>
  <c r="I69"/>
  <c r="H69"/>
  <c r="G69"/>
  <c r="F69"/>
  <c r="E69"/>
  <c r="D69"/>
  <c r="C69"/>
  <c r="B69"/>
  <c r="A69"/>
  <c r="M68"/>
  <c r="L68"/>
  <c r="K68"/>
  <c r="J68"/>
  <c r="I68"/>
  <c r="H68"/>
  <c r="G68"/>
  <c r="F68"/>
  <c r="E68"/>
  <c r="D68"/>
  <c r="C68"/>
  <c r="B68"/>
  <c r="A68"/>
  <c r="M67"/>
  <c r="L67"/>
  <c r="K67"/>
  <c r="J67"/>
  <c r="I67"/>
  <c r="H67"/>
  <c r="G67"/>
  <c r="F67"/>
  <c r="E67"/>
  <c r="D67"/>
  <c r="C67"/>
  <c r="B67"/>
  <c r="A67"/>
  <c r="M66"/>
  <c r="L66"/>
  <c r="K66"/>
  <c r="J66"/>
  <c r="I66"/>
  <c r="H66"/>
  <c r="G66"/>
  <c r="F66"/>
  <c r="E66"/>
  <c r="D66"/>
  <c r="C66"/>
  <c r="B66"/>
  <c r="A66"/>
  <c r="M65"/>
  <c r="L65"/>
  <c r="K65"/>
  <c r="J65"/>
  <c r="I65"/>
  <c r="H65"/>
  <c r="G65"/>
  <c r="F65"/>
  <c r="E65"/>
  <c r="D65"/>
  <c r="C65"/>
  <c r="B65"/>
  <c r="A65"/>
  <c r="M64"/>
  <c r="L64"/>
  <c r="K64"/>
  <c r="J64"/>
  <c r="I64"/>
  <c r="H64"/>
  <c r="G64"/>
  <c r="F64"/>
  <c r="E64"/>
  <c r="D64"/>
  <c r="C64"/>
  <c r="B64"/>
  <c r="A64"/>
  <c r="M63"/>
  <c r="L63"/>
  <c r="K63"/>
  <c r="J63"/>
  <c r="I63"/>
  <c r="H63"/>
  <c r="G63"/>
  <c r="F63"/>
  <c r="E63"/>
  <c r="D63"/>
  <c r="C63"/>
  <c r="B63"/>
  <c r="A63"/>
  <c r="M62"/>
  <c r="L62"/>
  <c r="K62"/>
  <c r="J62"/>
  <c r="I62"/>
  <c r="H62"/>
  <c r="G62"/>
  <c r="F62"/>
  <c r="E62"/>
  <c r="D62"/>
  <c r="C62"/>
  <c r="B62"/>
  <c r="A62"/>
  <c r="M61"/>
  <c r="L61"/>
  <c r="K61"/>
  <c r="J61"/>
  <c r="I61"/>
  <c r="H61"/>
  <c r="G61"/>
  <c r="F61"/>
  <c r="E61"/>
  <c r="D61"/>
  <c r="C61"/>
  <c r="B61"/>
  <c r="A61"/>
  <c r="M60"/>
  <c r="L60"/>
  <c r="K60"/>
  <c r="J60"/>
  <c r="I60"/>
  <c r="H60"/>
  <c r="G60"/>
  <c r="F60"/>
  <c r="E60"/>
  <c r="D60"/>
  <c r="C60"/>
  <c r="B60"/>
  <c r="A60"/>
  <c r="M59"/>
  <c r="L59"/>
  <c r="K59"/>
  <c r="J59"/>
  <c r="I59"/>
  <c r="H59"/>
  <c r="G59"/>
  <c r="F59"/>
  <c r="E59"/>
  <c r="D59"/>
  <c r="C59"/>
  <c r="B59"/>
  <c r="A59"/>
  <c r="M58"/>
  <c r="L58"/>
  <c r="K58"/>
  <c r="J58"/>
  <c r="I58"/>
  <c r="H58"/>
  <c r="G58"/>
  <c r="F58"/>
  <c r="E58"/>
  <c r="D58"/>
  <c r="C58"/>
  <c r="B58"/>
  <c r="A58"/>
  <c r="M57"/>
  <c r="L57"/>
  <c r="K57"/>
  <c r="J57"/>
  <c r="I57"/>
  <c r="H57"/>
  <c r="G57"/>
  <c r="F57"/>
  <c r="E57"/>
  <c r="D57"/>
  <c r="C57"/>
  <c r="B57"/>
  <c r="A57"/>
  <c r="M56"/>
  <c r="L56"/>
  <c r="K56"/>
  <c r="J56"/>
  <c r="I56"/>
  <c r="H56"/>
  <c r="G56"/>
  <c r="F56"/>
  <c r="E56"/>
  <c r="D56"/>
  <c r="C56"/>
  <c r="B56"/>
  <c r="A56"/>
  <c r="M55"/>
  <c r="L55"/>
  <c r="K55"/>
  <c r="J55"/>
  <c r="I55"/>
  <c r="H55"/>
  <c r="G55"/>
  <c r="F55"/>
  <c r="E55"/>
  <c r="D55"/>
  <c r="C55"/>
  <c r="B55"/>
  <c r="A55"/>
  <c r="M54"/>
  <c r="L54"/>
  <c r="K54"/>
  <c r="J54"/>
  <c r="I54"/>
  <c r="H54"/>
  <c r="G54"/>
  <c r="F54"/>
  <c r="E54"/>
  <c r="D54"/>
  <c r="C54"/>
  <c r="B54"/>
  <c r="A54"/>
  <c r="M53"/>
  <c r="L53"/>
  <c r="K53"/>
  <c r="J53"/>
  <c r="I53"/>
  <c r="H53"/>
  <c r="G53"/>
  <c r="F53"/>
  <c r="E53"/>
  <c r="D53"/>
  <c r="C53"/>
  <c r="B53"/>
  <c r="A53"/>
  <c r="M52"/>
  <c r="L52"/>
  <c r="K52"/>
  <c r="J52"/>
  <c r="I52"/>
  <c r="H52"/>
  <c r="G52"/>
  <c r="F52"/>
  <c r="E52"/>
  <c r="D52"/>
  <c r="C52"/>
  <c r="B52"/>
  <c r="A52"/>
  <c r="M51"/>
  <c r="L51"/>
  <c r="K51"/>
  <c r="J51"/>
  <c r="I51"/>
  <c r="H51"/>
  <c r="G51"/>
  <c r="F51"/>
  <c r="E51"/>
  <c r="D51"/>
  <c r="C51"/>
  <c r="B51"/>
  <c r="A51"/>
  <c r="M50"/>
  <c r="L50"/>
  <c r="K50"/>
  <c r="J50"/>
  <c r="I50"/>
  <c r="H50"/>
  <c r="G50"/>
  <c r="F50"/>
  <c r="E50"/>
  <c r="D50"/>
  <c r="C50"/>
  <c r="B50"/>
  <c r="A50"/>
  <c r="M49"/>
  <c r="L49"/>
  <c r="K49"/>
  <c r="J49"/>
  <c r="I49"/>
  <c r="H49"/>
  <c r="G49"/>
  <c r="F49"/>
  <c r="E49"/>
  <c r="D49"/>
  <c r="C49"/>
  <c r="B49"/>
  <c r="A49"/>
  <c r="M48"/>
  <c r="L48"/>
  <c r="K48"/>
  <c r="J48"/>
  <c r="I48"/>
  <c r="H48"/>
  <c r="G48"/>
  <c r="F48"/>
  <c r="E48"/>
  <c r="D48"/>
  <c r="C48"/>
  <c r="B48"/>
  <c r="A48"/>
  <c r="M47"/>
  <c r="L47"/>
  <c r="K47"/>
  <c r="J47"/>
  <c r="I47"/>
  <c r="H47"/>
  <c r="G47"/>
  <c r="F47"/>
  <c r="E47"/>
  <c r="D47"/>
  <c r="C47"/>
  <c r="B47"/>
  <c r="A47"/>
  <c r="M46"/>
  <c r="L46"/>
  <c r="K46"/>
  <c r="J46"/>
  <c r="I46"/>
  <c r="H46"/>
  <c r="G46"/>
  <c r="F46"/>
  <c r="E46"/>
  <c r="D46"/>
  <c r="C46"/>
  <c r="B46"/>
  <c r="A46"/>
  <c r="M45"/>
  <c r="L45"/>
  <c r="K45"/>
  <c r="J45"/>
  <c r="I45"/>
  <c r="H45"/>
  <c r="G45"/>
  <c r="F45"/>
  <c r="E45"/>
  <c r="D45"/>
  <c r="C45"/>
  <c r="B45"/>
  <c r="A45"/>
  <c r="M44"/>
  <c r="L44"/>
  <c r="K44"/>
  <c r="J44"/>
  <c r="I44"/>
  <c r="H44"/>
  <c r="G44"/>
  <c r="F44"/>
  <c r="E44"/>
  <c r="D44"/>
  <c r="C44"/>
  <c r="B44"/>
  <c r="A44"/>
  <c r="M43"/>
  <c r="L43"/>
  <c r="K43"/>
  <c r="J43"/>
  <c r="I43"/>
  <c r="H43"/>
  <c r="G43"/>
  <c r="F43"/>
  <c r="E43"/>
  <c r="D43"/>
  <c r="C43"/>
  <c r="B43"/>
  <c r="A43"/>
  <c r="M42"/>
  <c r="L42"/>
  <c r="K42"/>
  <c r="J42"/>
  <c r="I42"/>
  <c r="H42"/>
  <c r="G42"/>
  <c r="F42"/>
  <c r="E42"/>
  <c r="D42"/>
  <c r="C42"/>
  <c r="B42"/>
  <c r="A42"/>
  <c r="M41"/>
  <c r="L41"/>
  <c r="K41"/>
  <c r="J41"/>
  <c r="I41"/>
  <c r="H41"/>
  <c r="G41"/>
  <c r="F41"/>
  <c r="E41"/>
  <c r="D41"/>
  <c r="C41"/>
  <c r="B41"/>
  <c r="A41"/>
  <c r="M40"/>
  <c r="L40"/>
  <c r="K40"/>
  <c r="J40"/>
  <c r="I40"/>
  <c r="H40"/>
  <c r="G40"/>
  <c r="F40"/>
  <c r="E40"/>
  <c r="D40"/>
  <c r="C40"/>
  <c r="B40"/>
  <c r="A40"/>
  <c r="M39"/>
  <c r="L39"/>
  <c r="K39"/>
  <c r="J39"/>
  <c r="I39"/>
  <c r="H39"/>
  <c r="G39"/>
  <c r="F39"/>
  <c r="E39"/>
  <c r="D39"/>
  <c r="C39"/>
  <c r="B39"/>
  <c r="A39"/>
  <c r="M38"/>
  <c r="L38"/>
  <c r="K38"/>
  <c r="J38"/>
  <c r="I38"/>
  <c r="H38"/>
  <c r="G38"/>
  <c r="F38"/>
  <c r="E38"/>
  <c r="D38"/>
  <c r="C38"/>
  <c r="B38"/>
  <c r="A38"/>
  <c r="M37"/>
  <c r="L37"/>
  <c r="K37"/>
  <c r="J37"/>
  <c r="I37"/>
  <c r="H37"/>
  <c r="G37"/>
  <c r="F37"/>
  <c r="E37"/>
  <c r="D37"/>
  <c r="C37"/>
  <c r="B37"/>
  <c r="A37"/>
  <c r="M36"/>
  <c r="L36"/>
  <c r="K36"/>
  <c r="J36"/>
  <c r="I36"/>
  <c r="H36"/>
  <c r="G36"/>
  <c r="F36"/>
  <c r="E36"/>
  <c r="D36"/>
  <c r="C36"/>
  <c r="B36"/>
  <c r="A36"/>
  <c r="M35"/>
  <c r="L35"/>
  <c r="K35"/>
  <c r="J35"/>
  <c r="I35"/>
  <c r="H35"/>
  <c r="G35"/>
  <c r="F35"/>
  <c r="E35"/>
  <c r="D35"/>
  <c r="C35"/>
  <c r="B35"/>
  <c r="A35"/>
  <c r="M34"/>
  <c r="L34"/>
  <c r="K34"/>
  <c r="J34"/>
  <c r="I34"/>
  <c r="H34"/>
  <c r="G34"/>
  <c r="F34"/>
  <c r="E34"/>
  <c r="D34"/>
  <c r="C34"/>
  <c r="B34"/>
  <c r="A34"/>
  <c r="M33"/>
  <c r="L33"/>
  <c r="K33"/>
  <c r="J33"/>
  <c r="I33"/>
  <c r="H33"/>
  <c r="G33"/>
  <c r="F33"/>
  <c r="E33"/>
  <c r="D33"/>
  <c r="C33"/>
  <c r="B33"/>
  <c r="A33"/>
  <c r="M32"/>
  <c r="L32"/>
  <c r="K32"/>
  <c r="J32"/>
  <c r="I32"/>
  <c r="H32"/>
  <c r="G32"/>
  <c r="F32"/>
  <c r="E32"/>
  <c r="D32"/>
  <c r="C32"/>
  <c r="B32"/>
  <c r="A32"/>
  <c r="M31"/>
  <c r="L31"/>
  <c r="K31"/>
  <c r="J31"/>
  <c r="I31"/>
  <c r="H31"/>
  <c r="G31"/>
  <c r="F31"/>
  <c r="E31"/>
  <c r="D31"/>
  <c r="C31"/>
  <c r="B31"/>
  <c r="A31"/>
  <c r="M30"/>
  <c r="L30"/>
  <c r="K30"/>
  <c r="J30"/>
  <c r="I30"/>
  <c r="H30"/>
  <c r="G30"/>
  <c r="F30"/>
  <c r="E30"/>
  <c r="D30"/>
  <c r="C30"/>
  <c r="B30"/>
  <c r="A30"/>
  <c r="M29"/>
  <c r="L29"/>
  <c r="K29"/>
  <c r="J29"/>
  <c r="I29"/>
  <c r="H29"/>
  <c r="G29"/>
  <c r="F29"/>
  <c r="E29"/>
  <c r="D29"/>
  <c r="C29"/>
  <c r="B29"/>
  <c r="A29"/>
  <c r="M28"/>
  <c r="L28"/>
  <c r="K28"/>
  <c r="J28"/>
  <c r="I28"/>
  <c r="H28"/>
  <c r="G28"/>
  <c r="F28"/>
  <c r="E28"/>
  <c r="D28"/>
  <c r="C28"/>
  <c r="B28"/>
  <c r="A28"/>
  <c r="M27"/>
  <c r="L27"/>
  <c r="K27"/>
  <c r="J27"/>
  <c r="I27"/>
  <c r="H27"/>
  <c r="G27"/>
  <c r="F27"/>
  <c r="E27"/>
  <c r="D27"/>
  <c r="C27"/>
  <c r="B27"/>
  <c r="A27"/>
  <c r="M26"/>
  <c r="L26"/>
  <c r="K26"/>
  <c r="J26"/>
  <c r="I26"/>
  <c r="H26"/>
  <c r="G26"/>
  <c r="F26"/>
  <c r="E26"/>
  <c r="D26"/>
  <c r="C26"/>
  <c r="B26"/>
  <c r="A26"/>
  <c r="M25"/>
  <c r="L25"/>
  <c r="K25"/>
  <c r="J25"/>
  <c r="I25"/>
  <c r="H25"/>
  <c r="G25"/>
  <c r="F25"/>
  <c r="E25"/>
  <c r="D25"/>
  <c r="C25"/>
  <c r="B25"/>
  <c r="A25"/>
  <c r="M24"/>
  <c r="L24"/>
  <c r="K24"/>
  <c r="J24"/>
  <c r="I24"/>
  <c r="H24"/>
  <c r="G24"/>
  <c r="F24"/>
  <c r="E24"/>
  <c r="D24"/>
  <c r="C24"/>
  <c r="B24"/>
  <c r="A24"/>
  <c r="M23"/>
  <c r="L23"/>
  <c r="K23"/>
  <c r="J23"/>
  <c r="I23"/>
  <c r="H23"/>
  <c r="G23"/>
  <c r="F23"/>
  <c r="E23"/>
  <c r="D23"/>
  <c r="C23"/>
  <c r="B23"/>
  <c r="A23"/>
  <c r="M22"/>
  <c r="L22"/>
  <c r="K22"/>
  <c r="J22"/>
  <c r="I22"/>
  <c r="H22"/>
  <c r="G22"/>
  <c r="F22"/>
  <c r="E22"/>
  <c r="D22"/>
  <c r="C22"/>
  <c r="B22"/>
  <c r="A22"/>
  <c r="M21"/>
  <c r="L21"/>
  <c r="K21"/>
  <c r="J21"/>
  <c r="I21"/>
  <c r="H21"/>
  <c r="G21"/>
  <c r="F21"/>
  <c r="E21"/>
  <c r="D21"/>
  <c r="C21"/>
  <c r="B21"/>
  <c r="A21"/>
  <c r="M20"/>
  <c r="L20"/>
  <c r="K20"/>
  <c r="J20"/>
  <c r="I20"/>
  <c r="H20"/>
  <c r="G20"/>
  <c r="F20"/>
  <c r="E20"/>
  <c r="D20"/>
  <c r="C20"/>
  <c r="B20"/>
  <c r="A20"/>
  <c r="M19"/>
  <c r="L19"/>
  <c r="K19"/>
  <c r="J19"/>
  <c r="I19"/>
  <c r="H19"/>
  <c r="G19"/>
  <c r="F19"/>
  <c r="E19"/>
  <c r="D19"/>
  <c r="C19"/>
  <c r="B19"/>
  <c r="A19"/>
  <c r="M18"/>
  <c r="L18"/>
  <c r="K18"/>
  <c r="J18"/>
  <c r="I18"/>
  <c r="H18"/>
  <c r="G18"/>
  <c r="F18"/>
  <c r="E18"/>
  <c r="D18"/>
  <c r="C18"/>
  <c r="B18"/>
  <c r="A18"/>
  <c r="M17"/>
  <c r="L17"/>
  <c r="K17"/>
  <c r="J17"/>
  <c r="I17"/>
  <c r="H17"/>
  <c r="G17"/>
  <c r="F17"/>
  <c r="E17"/>
  <c r="D17"/>
  <c r="C17"/>
  <c r="B17"/>
  <c r="A17"/>
  <c r="M16"/>
  <c r="L16"/>
  <c r="K16"/>
  <c r="J16"/>
  <c r="I16"/>
  <c r="H16"/>
  <c r="G16"/>
  <c r="F16"/>
  <c r="E16"/>
  <c r="D16"/>
  <c r="C16"/>
  <c r="B16"/>
  <c r="A16"/>
  <c r="M15"/>
  <c r="L15"/>
  <c r="K15"/>
  <c r="J15"/>
  <c r="I15"/>
  <c r="H15"/>
  <c r="G15"/>
  <c r="F15"/>
  <c r="E15"/>
  <c r="D15"/>
  <c r="C15"/>
  <c r="B15"/>
  <c r="A15"/>
  <c r="M14"/>
  <c r="L14"/>
  <c r="K14"/>
  <c r="J14"/>
  <c r="I14"/>
  <c r="H14"/>
  <c r="G14"/>
  <c r="F14"/>
  <c r="E14"/>
  <c r="D14"/>
  <c r="C14"/>
  <c r="B14"/>
  <c r="A14"/>
  <c r="M13"/>
  <c r="L13"/>
  <c r="K13"/>
  <c r="J13"/>
  <c r="I13"/>
  <c r="H13"/>
  <c r="G13"/>
  <c r="F13"/>
  <c r="E13"/>
  <c r="D13"/>
  <c r="C13"/>
  <c r="B13"/>
  <c r="A13"/>
  <c r="M12"/>
  <c r="L12"/>
  <c r="K12"/>
  <c r="J12"/>
  <c r="I12"/>
  <c r="H12"/>
  <c r="G12"/>
  <c r="F12"/>
  <c r="E12"/>
  <c r="D12"/>
  <c r="C12"/>
  <c r="B12"/>
  <c r="A12"/>
  <c r="M11"/>
  <c r="L11"/>
  <c r="K11"/>
  <c r="J11"/>
  <c r="I11"/>
  <c r="H11"/>
  <c r="G11"/>
  <c r="F11"/>
  <c r="E11"/>
  <c r="D11"/>
  <c r="C11"/>
  <c r="B11"/>
  <c r="A11"/>
  <c r="M10"/>
  <c r="L10"/>
  <c r="K10"/>
  <c r="J10"/>
  <c r="I10"/>
  <c r="H10"/>
  <c r="G10"/>
  <c r="F10"/>
  <c r="E10"/>
  <c r="D10"/>
  <c r="C10"/>
  <c r="B10"/>
  <c r="A10"/>
  <c r="M9"/>
  <c r="L9"/>
  <c r="K9"/>
  <c r="J9"/>
  <c r="I9"/>
  <c r="H9"/>
  <c r="G9"/>
  <c r="F9"/>
  <c r="E9"/>
  <c r="D9"/>
  <c r="C9"/>
  <c r="B9"/>
  <c r="A9"/>
  <c r="M8"/>
  <c r="L8"/>
  <c r="K8"/>
  <c r="J8"/>
  <c r="I8"/>
  <c r="H8"/>
  <c r="G8"/>
  <c r="F8"/>
  <c r="E8"/>
  <c r="D8"/>
  <c r="C8"/>
  <c r="B8"/>
  <c r="A8"/>
  <c r="M7"/>
  <c r="L7"/>
  <c r="K7"/>
  <c r="J7"/>
  <c r="I7"/>
  <c r="H7"/>
  <c r="G7"/>
  <c r="F7"/>
  <c r="E7"/>
  <c r="D7"/>
  <c r="C7"/>
  <c r="B7"/>
  <c r="A7"/>
  <c r="M6"/>
  <c r="L6"/>
  <c r="K6"/>
  <c r="J6"/>
  <c r="I6"/>
  <c r="H6"/>
  <c r="G6"/>
  <c r="F6"/>
  <c r="E6"/>
  <c r="D6"/>
  <c r="C6"/>
  <c r="B6"/>
  <c r="A6"/>
  <c r="A1"/>
</calcChain>
</file>

<file path=xl/sharedStrings.xml><?xml version="1.0" encoding="utf-8"?>
<sst xmlns="http://schemas.openxmlformats.org/spreadsheetml/2006/main" count="28" uniqueCount="27">
  <si>
    <t xml:space="preserve">Lijst bij het Koninklijk Besluit van 16-09-2013 ter vaststelling van een specifieke tegemoetkoming in de kostprijs van contraceptiva voor vrouwen, jonger dan 21 jaar
Liste de l'Arrêté Royal du 16-09-2013 fixant une intervention spécifique dans le coût des contraceptifs pour les femmes n’ayant pas atteint l’âge de 21 ans </t>
  </si>
  <si>
    <t>Aflevering via open officina - Délivance en officine publique</t>
  </si>
  <si>
    <t>CNK code</t>
  </si>
  <si>
    <t>Benaming/verpakking</t>
  </si>
  <si>
    <t>Aanvrager</t>
  </si>
  <si>
    <t>Aantal maanden bescherming</t>
  </si>
  <si>
    <r>
      <t>V</t>
    </r>
    <r>
      <rPr>
        <sz val="8"/>
        <color indexed="8"/>
        <rFont val="Calibri"/>
        <family val="2"/>
      </rPr>
      <t xml:space="preserve">ergoedbaar via:
  1. de lijst van vergoed-bare specialiteiten </t>
    </r>
    <r>
      <rPr>
        <sz val="8"/>
        <color indexed="8"/>
        <rFont val="Calibri"/>
        <family val="2"/>
      </rPr>
      <t>(KB van 21 12 2001)
  2. KB van 24/10/2002 Medische hulpmiddelen</t>
    </r>
  </si>
  <si>
    <t>Farm. specialiteit (S) of medisch hulpmiddel (M)</t>
  </si>
  <si>
    <t>Opm.</t>
  </si>
  <si>
    <t>Cat.</t>
  </si>
  <si>
    <t>Toegepaste publieksprijs</t>
  </si>
  <si>
    <t>Vergoedingsbasis waarop specifieke tussenkomst berekend wordt</t>
  </si>
  <si>
    <t>Persoonlijk aandeel  exclusief supplement (algemeen)</t>
  </si>
  <si>
    <t>Specifieke tegemoet-koming</t>
  </si>
  <si>
    <t>Tussenkomst door de jonge vrouw te betalen</t>
  </si>
  <si>
    <t>Code CNK</t>
  </si>
  <si>
    <t>Dénomination/conditionnement</t>
  </si>
  <si>
    <t xml:space="preserve">Demandeur </t>
  </si>
  <si>
    <t>Nombre de mois de protection</t>
  </si>
  <si>
    <t>Remboursable via: 
1.la liste des spécialités remboursables (AR du 21 12 2001)
2. AR du 24/10/2002 Dispositifs médicaux</t>
  </si>
  <si>
    <t>Spécialité pharmaceutique (S) ou dispositif médical (M)</t>
  </si>
  <si>
    <t>Rem.</t>
  </si>
  <si>
    <t>Prix public appliqué</t>
  </si>
  <si>
    <t>Base de remboursement sur laquelle est calculée l'intervention spécifique</t>
  </si>
  <si>
    <t>Quote-part personnelle hors supplément (général)</t>
  </si>
  <si>
    <t>Intervention spécifique</t>
  </si>
  <si>
    <t>Intervention à payer par la jeune femme</t>
  </si>
</sst>
</file>

<file path=xl/styles.xml><?xml version="1.0" encoding="utf-8"?>
<styleSheet xmlns="http://schemas.openxmlformats.org/spreadsheetml/2006/main">
  <fonts count="22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Arial"/>
      <family val="2"/>
    </font>
    <font>
      <b/>
      <sz val="10"/>
      <color theme="9" tint="-0.249977111117893"/>
      <name val="Arial"/>
      <family val="2"/>
    </font>
    <font>
      <b/>
      <sz val="10"/>
      <color theme="9"/>
      <name val="Arial"/>
      <family val="2"/>
    </font>
    <font>
      <b/>
      <strike/>
      <sz val="10"/>
      <color theme="9" tint="-0.249977111117893"/>
      <name val="Arial"/>
      <family val="2"/>
    </font>
    <font>
      <b/>
      <sz val="9"/>
      <color theme="9" tint="-0.249977111117893"/>
      <name val="Calibri"/>
      <family val="2"/>
      <scheme val="minor"/>
    </font>
    <font>
      <b/>
      <sz val="10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ck">
        <color indexed="64"/>
      </left>
      <right/>
      <top/>
      <bottom/>
      <diagonal/>
    </border>
  </borders>
  <cellStyleXfs count="107">
    <xf numFmtId="0" fontId="0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</cellStyleXfs>
  <cellXfs count="39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3" borderId="0" xfId="1" applyFont="1" applyFill="1" applyBorder="1" applyAlignment="1">
      <alignment horizontal="left" vertical="top" wrapText="1"/>
    </xf>
    <xf numFmtId="0" fontId="10" fillId="3" borderId="0" xfId="1" applyFont="1" applyFill="1" applyBorder="1" applyAlignment="1">
      <alignment horizontal="left" vertical="top" wrapText="1"/>
    </xf>
    <xf numFmtId="0" fontId="12" fillId="3" borderId="0" xfId="0" applyNumberFormat="1" applyFont="1" applyFill="1" applyBorder="1" applyAlignment="1">
      <alignment horizontal="left" vertical="top" wrapText="1"/>
    </xf>
    <xf numFmtId="2" fontId="9" fillId="3" borderId="0" xfId="1" applyNumberFormat="1" applyFont="1" applyFill="1" applyBorder="1" applyAlignment="1">
      <alignment horizontal="left" vertical="top" wrapText="1"/>
    </xf>
    <xf numFmtId="0" fontId="13" fillId="3" borderId="0" xfId="1" applyFont="1" applyFill="1" applyBorder="1" applyAlignment="1">
      <alignment horizontal="left" vertical="top" wrapText="1"/>
    </xf>
    <xf numFmtId="0" fontId="15" fillId="0" borderId="0" xfId="0" applyFont="1"/>
    <xf numFmtId="0" fontId="14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right"/>
    </xf>
    <xf numFmtId="2" fontId="14" fillId="0" borderId="0" xfId="0" applyNumberFormat="1" applyFont="1" applyAlignment="1">
      <alignment horizontal="right"/>
    </xf>
    <xf numFmtId="2" fontId="14" fillId="0" borderId="0" xfId="0" applyNumberFormat="1" applyFont="1"/>
    <xf numFmtId="0" fontId="2" fillId="0" borderId="0" xfId="0" applyFont="1"/>
    <xf numFmtId="0" fontId="16" fillId="0" borderId="0" xfId="0" applyFont="1"/>
    <xf numFmtId="0" fontId="16" fillId="0" borderId="0" xfId="0" applyFont="1" applyFill="1"/>
    <xf numFmtId="0" fontId="2" fillId="0" borderId="0" xfId="0" applyFont="1" applyFill="1"/>
    <xf numFmtId="0" fontId="17" fillId="0" borderId="0" xfId="0" applyFont="1" applyFill="1"/>
    <xf numFmtId="0" fontId="17" fillId="0" borderId="0" xfId="0" applyFont="1"/>
    <xf numFmtId="0" fontId="16" fillId="0" borderId="0" xfId="0" applyFont="1" applyAlignment="1"/>
    <xf numFmtId="0" fontId="0" fillId="0" borderId="0" xfId="0" applyFill="1"/>
    <xf numFmtId="0" fontId="18" fillId="0" borderId="0" xfId="0" applyFont="1" applyFill="1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right"/>
    </xf>
    <xf numFmtId="2" fontId="19" fillId="0" borderId="0" xfId="0" applyNumberFormat="1" applyFont="1" applyAlignment="1">
      <alignment horizontal="right"/>
    </xf>
    <xf numFmtId="2" fontId="19" fillId="0" borderId="0" xfId="0" applyNumberFormat="1" applyFont="1"/>
    <xf numFmtId="0" fontId="17" fillId="4" borderId="0" xfId="0" applyFont="1" applyFill="1"/>
    <xf numFmtId="0" fontId="0" fillId="4" borderId="0" xfId="0" applyFill="1"/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/>
    <xf numFmtId="0" fontId="20" fillId="0" borderId="0" xfId="0" applyFont="1"/>
    <xf numFmtId="0" fontId="5" fillId="0" borderId="0" xfId="0" applyFont="1" applyFill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8" fillId="2" borderId="1" xfId="0" applyFont="1" applyFill="1" applyBorder="1" applyAlignment="1">
      <alignment horizontal="justify" vertical="center"/>
    </xf>
    <xf numFmtId="0" fontId="8" fillId="2" borderId="0" xfId="0" applyFont="1" applyFill="1" applyBorder="1" applyAlignment="1">
      <alignment horizontal="justify" vertical="center"/>
    </xf>
  </cellXfs>
  <cellStyles count="107">
    <cellStyle name="Normal" xfId="0" builtinId="0"/>
    <cellStyle name="Normal 10" xfId="2"/>
    <cellStyle name="Normal 10 2" xfId="3"/>
    <cellStyle name="Normal 11" xfId="4"/>
    <cellStyle name="Normal 11 2" xfId="5"/>
    <cellStyle name="Normal 12" xfId="6"/>
    <cellStyle name="Normal 12 2" xfId="7"/>
    <cellStyle name="Normal 13" xfId="8"/>
    <cellStyle name="Normal 13 2" xfId="9"/>
    <cellStyle name="Normal 14" xfId="10"/>
    <cellStyle name="Normal 14 2" xfId="11"/>
    <cellStyle name="Normal 15" xfId="12"/>
    <cellStyle name="Normal 15 2" xfId="13"/>
    <cellStyle name="Normal 16" xfId="14"/>
    <cellStyle name="Normal 16 2" xfId="15"/>
    <cellStyle name="Normal 17" xfId="16"/>
    <cellStyle name="Normal 17 2" xfId="17"/>
    <cellStyle name="Normal 18" xfId="18"/>
    <cellStyle name="Normal 18 2" xfId="19"/>
    <cellStyle name="Normal 19" xfId="20"/>
    <cellStyle name="Normal 19 2" xfId="21"/>
    <cellStyle name="Normal 2" xfId="22"/>
    <cellStyle name="Normal 2 2" xfId="23"/>
    <cellStyle name="Normal 20" xfId="24"/>
    <cellStyle name="Normal 20 2" xfId="25"/>
    <cellStyle name="Normal 21" xfId="26"/>
    <cellStyle name="Normal 21 2" xfId="27"/>
    <cellStyle name="Normal 22" xfId="1"/>
    <cellStyle name="Normal 22 2" xfId="28"/>
    <cellStyle name="Normal 22 2 2" xfId="29"/>
    <cellStyle name="Normal 22 3" xfId="30"/>
    <cellStyle name="Normal 23" xfId="31"/>
    <cellStyle name="Normal 23 2" xfId="32"/>
    <cellStyle name="Normal 24" xfId="33"/>
    <cellStyle name="Normal 24 2" xfId="34"/>
    <cellStyle name="Normal 25" xfId="35"/>
    <cellStyle name="Normal 25 2" xfId="36"/>
    <cellStyle name="Normal 26" xfId="37"/>
    <cellStyle name="Normal 26 2" xfId="38"/>
    <cellStyle name="Normal 27" xfId="39"/>
    <cellStyle name="Normal 27 2" xfId="40"/>
    <cellStyle name="Normal 28" xfId="41"/>
    <cellStyle name="Normal 28 2" xfId="42"/>
    <cellStyle name="Normal 29" xfId="43"/>
    <cellStyle name="Normal 29 2" xfId="44"/>
    <cellStyle name="Normal 3" xfId="45"/>
    <cellStyle name="Normal 3 2" xfId="46"/>
    <cellStyle name="Normal 30" xfId="47"/>
    <cellStyle name="Normal 30 2" xfId="48"/>
    <cellStyle name="Normal 31" xfId="49"/>
    <cellStyle name="Normal 31 2" xfId="50"/>
    <cellStyle name="Normal 32" xfId="51"/>
    <cellStyle name="Normal 32 2" xfId="52"/>
    <cellStyle name="Normal 33" xfId="53"/>
    <cellStyle name="Normal 33 2" xfId="54"/>
    <cellStyle name="Normal 34" xfId="55"/>
    <cellStyle name="Normal 34 2" xfId="56"/>
    <cellStyle name="Normal 35" xfId="57"/>
    <cellStyle name="Normal 35 2" xfId="58"/>
    <cellStyle name="Normal 36" xfId="59"/>
    <cellStyle name="Normal 36 2" xfId="60"/>
    <cellStyle name="Normal 37" xfId="61"/>
    <cellStyle name="Normal 37 2" xfId="62"/>
    <cellStyle name="Normal 38" xfId="63"/>
    <cellStyle name="Normal 38 2" xfId="64"/>
    <cellStyle name="Normal 39" xfId="65"/>
    <cellStyle name="Normal 39 2" xfId="66"/>
    <cellStyle name="Normal 4" xfId="67"/>
    <cellStyle name="Normal 4 2" xfId="68"/>
    <cellStyle name="Normal 40" xfId="69"/>
    <cellStyle name="Normal 40 2" xfId="70"/>
    <cellStyle name="Normal 41" xfId="71"/>
    <cellStyle name="Normal 41 2" xfId="72"/>
    <cellStyle name="Normal 42" xfId="73"/>
    <cellStyle name="Normal 42 2" xfId="74"/>
    <cellStyle name="Normal 43" xfId="75"/>
    <cellStyle name="Normal 43 2" xfId="76"/>
    <cellStyle name="Normal 44" xfId="77"/>
    <cellStyle name="Normal 44 2" xfId="78"/>
    <cellStyle name="Normal 45" xfId="79"/>
    <cellStyle name="Normal 45 2" xfId="80"/>
    <cellStyle name="Normal 46" xfId="81"/>
    <cellStyle name="Normal 46 2" xfId="82"/>
    <cellStyle name="Normal 47" xfId="83"/>
    <cellStyle name="Normal 47 2" xfId="84"/>
    <cellStyle name="Normal 48" xfId="85"/>
    <cellStyle name="Normal 48 2" xfId="86"/>
    <cellStyle name="Normal 49" xfId="87"/>
    <cellStyle name="Normal 49 2" xfId="88"/>
    <cellStyle name="Normal 49 2 2" xfId="89"/>
    <cellStyle name="Normal 5" xfId="90"/>
    <cellStyle name="Normal 5 2" xfId="91"/>
    <cellStyle name="Normal 50" xfId="92"/>
    <cellStyle name="Normal 50 2" xfId="93"/>
    <cellStyle name="Normal 50 2 2" xfId="94"/>
    <cellStyle name="Normal 51" xfId="95"/>
    <cellStyle name="Normal 51 2" xfId="96"/>
    <cellStyle name="Normal 6" xfId="97"/>
    <cellStyle name="Normal 6 2" xfId="98"/>
    <cellStyle name="Normal 7" xfId="99"/>
    <cellStyle name="Normal 7 2" xfId="100"/>
    <cellStyle name="Normal 8" xfId="101"/>
    <cellStyle name="Normal 8 2" xfId="102"/>
    <cellStyle name="Normal 9" xfId="103"/>
    <cellStyle name="Normal 9 2" xfId="104"/>
    <cellStyle name="Standaard 2" xfId="105"/>
    <cellStyle name="Standaard 2 2" xfId="1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inami.fgov.be/SiteCollectionDocuments/2018%2008%20Referentiebestand%20contraceptiva%20werkdo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rklijst 2018 08"/>
      <sheetName val="Publicatielijst 2018 08"/>
    </sheetNames>
    <sheetDataSet>
      <sheetData sheetId="0">
        <row r="1">
          <cell r="A1" t="str">
            <v>Versie/version 01.08.2018</v>
          </cell>
        </row>
        <row r="8">
          <cell r="A8">
            <v>2918548</v>
          </cell>
          <cell r="B8" t="str">
            <v>ANNABELLE 3 X 21</v>
          </cell>
          <cell r="C8" t="str">
            <v>MITHRA PHARMACEUTICALS</v>
          </cell>
          <cell r="D8" t="str">
            <v>-</v>
          </cell>
          <cell r="E8" t="str">
            <v>S</v>
          </cell>
          <cell r="F8">
            <v>3</v>
          </cell>
          <cell r="G8" t="str">
            <v>G</v>
          </cell>
          <cell r="H8" t="str">
            <v>-</v>
          </cell>
          <cell r="J8">
            <v>26.16</v>
          </cell>
          <cell r="K8">
            <v>26.16</v>
          </cell>
          <cell r="L8">
            <v>26.16</v>
          </cell>
          <cell r="P8">
            <v>9</v>
          </cell>
          <cell r="Q8">
            <v>17.16</v>
          </cell>
        </row>
        <row r="9">
          <cell r="A9">
            <v>2918555</v>
          </cell>
          <cell r="B9" t="str">
            <v>ANNABELLE 6 X 21</v>
          </cell>
          <cell r="C9" t="str">
            <v>MITHRA PHARMACEUTICALS</v>
          </cell>
          <cell r="D9" t="str">
            <v>-</v>
          </cell>
          <cell r="E9" t="str">
            <v>S</v>
          </cell>
          <cell r="F9">
            <v>6</v>
          </cell>
          <cell r="G9" t="str">
            <v>G</v>
          </cell>
          <cell r="H9" t="str">
            <v>-</v>
          </cell>
          <cell r="J9">
            <v>41.86</v>
          </cell>
          <cell r="K9">
            <v>41.86</v>
          </cell>
          <cell r="L9">
            <v>41.86</v>
          </cell>
          <cell r="P9">
            <v>18</v>
          </cell>
          <cell r="Q9">
            <v>23.86</v>
          </cell>
        </row>
        <row r="10">
          <cell r="A10">
            <v>2918571</v>
          </cell>
          <cell r="B10" t="str">
            <v>ANNABELLE 13 X 21</v>
          </cell>
          <cell r="C10" t="str">
            <v>MITHRA PHARMACEUTICALS</v>
          </cell>
          <cell r="D10" t="str">
            <v>-</v>
          </cell>
          <cell r="E10" t="str">
            <v>S</v>
          </cell>
          <cell r="F10">
            <v>13</v>
          </cell>
          <cell r="G10" t="str">
            <v>G</v>
          </cell>
          <cell r="H10" t="str">
            <v>-</v>
          </cell>
          <cell r="J10">
            <v>77.099999999999994</v>
          </cell>
          <cell r="K10">
            <v>77.099999999999994</v>
          </cell>
          <cell r="L10">
            <v>77.099999999999994</v>
          </cell>
          <cell r="P10">
            <v>39</v>
          </cell>
          <cell r="Q10">
            <v>38.099999999999994</v>
          </cell>
        </row>
        <row r="11">
          <cell r="A11">
            <v>2951101</v>
          </cell>
          <cell r="B11" t="str">
            <v>ANNAIS 3 X 21</v>
          </cell>
          <cell r="C11" t="str">
            <v>MITHRA PHARMACEUTICALS</v>
          </cell>
          <cell r="D11" t="str">
            <v>-</v>
          </cell>
          <cell r="E11" t="str">
            <v>S</v>
          </cell>
          <cell r="F11">
            <v>3</v>
          </cell>
          <cell r="G11" t="str">
            <v>G</v>
          </cell>
          <cell r="H11" t="str">
            <v>-</v>
          </cell>
          <cell r="J11">
            <v>27.37</v>
          </cell>
          <cell r="K11">
            <v>27.37</v>
          </cell>
          <cell r="L11">
            <v>27.37</v>
          </cell>
          <cell r="P11">
            <v>9</v>
          </cell>
          <cell r="Q11">
            <v>18.37</v>
          </cell>
        </row>
        <row r="12">
          <cell r="A12">
            <v>2951119</v>
          </cell>
          <cell r="B12" t="str">
            <v>ANNAIS 6 X 21</v>
          </cell>
          <cell r="C12" t="str">
            <v>MITHRA PHARMACEUTICALS</v>
          </cell>
          <cell r="D12" t="str">
            <v>-</v>
          </cell>
          <cell r="E12" t="str">
            <v>S</v>
          </cell>
          <cell r="F12">
            <v>6</v>
          </cell>
          <cell r="G12" t="str">
            <v>G</v>
          </cell>
          <cell r="H12" t="str">
            <v>-</v>
          </cell>
          <cell r="J12">
            <v>43.8</v>
          </cell>
          <cell r="K12">
            <v>43.8</v>
          </cell>
          <cell r="L12">
            <v>43.8</v>
          </cell>
          <cell r="P12">
            <v>18</v>
          </cell>
          <cell r="Q12">
            <v>25.799999999999997</v>
          </cell>
        </row>
        <row r="13">
          <cell r="A13">
            <v>2951127</v>
          </cell>
          <cell r="B13" t="str">
            <v>ANNAIS 13 X 21</v>
          </cell>
          <cell r="C13" t="str">
            <v>MITHRA PHARMACEUTICALS</v>
          </cell>
          <cell r="D13" t="str">
            <v>-</v>
          </cell>
          <cell r="E13" t="str">
            <v>S</v>
          </cell>
          <cell r="F13">
            <v>13</v>
          </cell>
          <cell r="G13" t="str">
            <v>G</v>
          </cell>
          <cell r="H13" t="str">
            <v>-</v>
          </cell>
          <cell r="J13">
            <v>82.87</v>
          </cell>
          <cell r="K13">
            <v>82.87</v>
          </cell>
          <cell r="L13">
            <v>82.87</v>
          </cell>
          <cell r="P13">
            <v>39</v>
          </cell>
          <cell r="Q13">
            <v>43.870000000000005</v>
          </cell>
        </row>
        <row r="14">
          <cell r="A14">
            <v>3590197</v>
          </cell>
          <cell r="B14" t="str">
            <v>ANNAIS 20 3 X 21</v>
          </cell>
          <cell r="C14" t="str">
            <v>MITHRA PHARMACEUTICALS</v>
          </cell>
          <cell r="D14" t="str">
            <v>-</v>
          </cell>
          <cell r="E14" t="str">
            <v>S</v>
          </cell>
          <cell r="F14">
            <v>3</v>
          </cell>
          <cell r="G14" t="str">
            <v>G</v>
          </cell>
          <cell r="H14" t="str">
            <v>-</v>
          </cell>
          <cell r="J14">
            <v>26.16</v>
          </cell>
          <cell r="K14">
            <v>26.16</v>
          </cell>
          <cell r="L14">
            <v>26.16</v>
          </cell>
          <cell r="P14">
            <v>9</v>
          </cell>
          <cell r="Q14">
            <v>17.16</v>
          </cell>
        </row>
        <row r="15">
          <cell r="A15">
            <v>3590205</v>
          </cell>
          <cell r="B15" t="str">
            <v>ANNAIS 20 6 X 21</v>
          </cell>
          <cell r="C15" t="str">
            <v>MITHRA PHARMACEUTICALS</v>
          </cell>
          <cell r="D15" t="str">
            <v>-</v>
          </cell>
          <cell r="E15" t="str">
            <v>S</v>
          </cell>
          <cell r="F15">
            <v>6</v>
          </cell>
          <cell r="G15" t="str">
            <v>G</v>
          </cell>
          <cell r="H15" t="str">
            <v>-</v>
          </cell>
          <cell r="J15">
            <v>41.86</v>
          </cell>
          <cell r="K15">
            <v>41.86</v>
          </cell>
          <cell r="L15">
            <v>41.86</v>
          </cell>
          <cell r="P15">
            <v>18</v>
          </cell>
          <cell r="Q15">
            <v>23.86</v>
          </cell>
        </row>
        <row r="16">
          <cell r="A16">
            <v>3590213</v>
          </cell>
          <cell r="B16" t="str">
            <v>ANNAIS 20 13 X 21</v>
          </cell>
          <cell r="C16" t="str">
            <v>MITHRA PHARMACEUTICALS</v>
          </cell>
          <cell r="D16" t="str">
            <v>-</v>
          </cell>
          <cell r="E16" t="str">
            <v>S</v>
          </cell>
          <cell r="F16">
            <v>13</v>
          </cell>
          <cell r="G16" t="str">
            <v>G</v>
          </cell>
          <cell r="H16" t="str">
            <v>-</v>
          </cell>
          <cell r="J16">
            <v>77.099999999999994</v>
          </cell>
          <cell r="K16">
            <v>77.099999999999994</v>
          </cell>
          <cell r="L16">
            <v>77.099999999999994</v>
          </cell>
          <cell r="P16">
            <v>39</v>
          </cell>
          <cell r="Q16">
            <v>38.099999999999994</v>
          </cell>
        </row>
        <row r="17">
          <cell r="A17">
            <v>3590239</v>
          </cell>
          <cell r="B17" t="str">
            <v>ANNAIS 30 3 X 21</v>
          </cell>
          <cell r="C17" t="str">
            <v>MITHRA PHARMACEUTICALS</v>
          </cell>
          <cell r="D17" t="str">
            <v>-</v>
          </cell>
          <cell r="E17" t="str">
            <v>S</v>
          </cell>
          <cell r="F17">
            <v>3</v>
          </cell>
          <cell r="G17" t="str">
            <v>G</v>
          </cell>
          <cell r="H17" t="str">
            <v>-</v>
          </cell>
          <cell r="J17">
            <v>27.37</v>
          </cell>
          <cell r="K17">
            <v>27.37</v>
          </cell>
          <cell r="L17">
            <v>27.37</v>
          </cell>
          <cell r="P17">
            <v>9</v>
          </cell>
          <cell r="Q17">
            <v>18.37</v>
          </cell>
        </row>
        <row r="18">
          <cell r="A18">
            <v>3590247</v>
          </cell>
          <cell r="B18" t="str">
            <v>ANNAIS 30 6 X 21</v>
          </cell>
          <cell r="C18" t="str">
            <v>MITHRA PHARMACEUTICALS</v>
          </cell>
          <cell r="D18" t="str">
            <v>-</v>
          </cell>
          <cell r="E18" t="str">
            <v>S</v>
          </cell>
          <cell r="F18">
            <v>6</v>
          </cell>
          <cell r="G18" t="str">
            <v>G</v>
          </cell>
          <cell r="H18" t="str">
            <v>-</v>
          </cell>
          <cell r="J18">
            <v>43.8</v>
          </cell>
          <cell r="K18">
            <v>43.8</v>
          </cell>
          <cell r="L18">
            <v>43.8</v>
          </cell>
          <cell r="P18">
            <v>18</v>
          </cell>
          <cell r="Q18">
            <v>25.799999999999997</v>
          </cell>
        </row>
        <row r="19">
          <cell r="A19">
            <v>3590254</v>
          </cell>
          <cell r="B19" t="str">
            <v>ANNAIS 30 13 X 21</v>
          </cell>
          <cell r="C19" t="str">
            <v>MITHRA PHARMACEUTICALS</v>
          </cell>
          <cell r="D19" t="str">
            <v>-</v>
          </cell>
          <cell r="E19" t="str">
            <v>S</v>
          </cell>
          <cell r="F19">
            <v>13</v>
          </cell>
          <cell r="G19" t="str">
            <v>G</v>
          </cell>
          <cell r="H19" t="str">
            <v>-</v>
          </cell>
          <cell r="J19">
            <v>82.87</v>
          </cell>
          <cell r="K19">
            <v>82.87</v>
          </cell>
          <cell r="L19">
            <v>82.87</v>
          </cell>
          <cell r="P19">
            <v>39</v>
          </cell>
          <cell r="Q19">
            <v>43.870000000000005</v>
          </cell>
        </row>
        <row r="20">
          <cell r="A20" t="str">
            <v xml:space="preserve">3325982               </v>
          </cell>
          <cell r="B20" t="str">
            <v>ANNAIS CONTINU 3x28</v>
          </cell>
          <cell r="C20" t="str">
            <v>MITHRA PHARMACEUTICALS</v>
          </cell>
          <cell r="D20" t="str">
            <v>-</v>
          </cell>
          <cell r="E20" t="str">
            <v>S</v>
          </cell>
          <cell r="F20">
            <v>3</v>
          </cell>
          <cell r="G20" t="str">
            <v>G</v>
          </cell>
          <cell r="H20" t="str">
            <v>-</v>
          </cell>
          <cell r="J20">
            <v>27.37</v>
          </cell>
          <cell r="K20">
            <v>27.37</v>
          </cell>
          <cell r="L20">
            <v>27.37</v>
          </cell>
          <cell r="P20">
            <v>9</v>
          </cell>
          <cell r="Q20">
            <v>18.37</v>
          </cell>
        </row>
        <row r="21">
          <cell r="A21">
            <v>3325990</v>
          </cell>
          <cell r="B21" t="str">
            <v>ANNAIS CONTINU 6x28</v>
          </cell>
          <cell r="C21" t="str">
            <v>MITHRA PHARMACEUTICALS</v>
          </cell>
          <cell r="D21" t="str">
            <v>-</v>
          </cell>
          <cell r="E21" t="str">
            <v>S</v>
          </cell>
          <cell r="F21">
            <v>6</v>
          </cell>
          <cell r="G21" t="str">
            <v>G</v>
          </cell>
          <cell r="H21" t="str">
            <v>-</v>
          </cell>
          <cell r="J21">
            <v>43.8</v>
          </cell>
          <cell r="K21">
            <v>43.8</v>
          </cell>
          <cell r="L21">
            <v>43.8</v>
          </cell>
          <cell r="P21">
            <v>18</v>
          </cell>
          <cell r="Q21">
            <v>25.799999999999997</v>
          </cell>
        </row>
        <row r="22">
          <cell r="A22" t="str">
            <v xml:space="preserve">3326006               </v>
          </cell>
          <cell r="B22" t="str">
            <v>ANNAIS CONTINU 13x28</v>
          </cell>
          <cell r="C22" t="str">
            <v>MITHRA PHARMACEUTICALS</v>
          </cell>
          <cell r="D22" t="str">
            <v>-</v>
          </cell>
          <cell r="E22" t="str">
            <v>S</v>
          </cell>
          <cell r="F22">
            <v>13</v>
          </cell>
          <cell r="G22" t="str">
            <v>G</v>
          </cell>
          <cell r="H22" t="str">
            <v>-</v>
          </cell>
          <cell r="J22">
            <v>82.87</v>
          </cell>
          <cell r="K22">
            <v>82.87</v>
          </cell>
          <cell r="L22">
            <v>82.87</v>
          </cell>
          <cell r="P22">
            <v>39</v>
          </cell>
          <cell r="Q22">
            <v>43.870000000000005</v>
          </cell>
        </row>
        <row r="23">
          <cell r="A23">
            <v>2882041</v>
          </cell>
          <cell r="B23" t="str">
            <v>ARMUNIA 20 TABL 3 X 21</v>
          </cell>
          <cell r="C23" t="str">
            <v>SANDOZ</v>
          </cell>
          <cell r="D23" t="str">
            <v>-</v>
          </cell>
          <cell r="E23" t="str">
            <v>S</v>
          </cell>
          <cell r="F23">
            <v>3</v>
          </cell>
          <cell r="G23" t="str">
            <v>G</v>
          </cell>
          <cell r="H23" t="str">
            <v>-</v>
          </cell>
          <cell r="J23">
            <v>24.57</v>
          </cell>
          <cell r="K23">
            <v>24.57</v>
          </cell>
          <cell r="L23">
            <v>24.57</v>
          </cell>
          <cell r="P23">
            <v>9</v>
          </cell>
          <cell r="Q23">
            <v>15.57</v>
          </cell>
        </row>
        <row r="24">
          <cell r="A24">
            <v>2882058</v>
          </cell>
          <cell r="B24" t="str">
            <v>ARMUNIA 20 TABL 6 X 21</v>
          </cell>
          <cell r="C24" t="str">
            <v>SANDOZ</v>
          </cell>
          <cell r="D24" t="str">
            <v>-</v>
          </cell>
          <cell r="E24" t="str">
            <v>S</v>
          </cell>
          <cell r="F24">
            <v>6</v>
          </cell>
          <cell r="G24" t="str">
            <v>G</v>
          </cell>
          <cell r="H24" t="str">
            <v>-</v>
          </cell>
          <cell r="J24">
            <v>40.090000000000003</v>
          </cell>
          <cell r="K24">
            <v>40.090000000000003</v>
          </cell>
          <cell r="L24">
            <v>40.090000000000003</v>
          </cell>
          <cell r="P24">
            <v>18</v>
          </cell>
          <cell r="Q24">
            <v>22.090000000000003</v>
          </cell>
        </row>
        <row r="25">
          <cell r="A25">
            <v>2882066</v>
          </cell>
          <cell r="B25" t="str">
            <v>ARMUNIA 20 TABL 13 X 21</v>
          </cell>
          <cell r="C25" t="str">
            <v>SANDOZ</v>
          </cell>
          <cell r="D25" t="str">
            <v>-</v>
          </cell>
          <cell r="E25" t="str">
            <v>S</v>
          </cell>
          <cell r="F25">
            <v>13</v>
          </cell>
          <cell r="G25" t="str">
            <v>G</v>
          </cell>
          <cell r="H25" t="str">
            <v>-</v>
          </cell>
          <cell r="J25">
            <v>77.099999999999994</v>
          </cell>
          <cell r="K25">
            <v>77.099999999999994</v>
          </cell>
          <cell r="L25">
            <v>77.099999999999994</v>
          </cell>
          <cell r="P25">
            <v>39</v>
          </cell>
          <cell r="Q25">
            <v>38.099999999999994</v>
          </cell>
        </row>
        <row r="26">
          <cell r="A26">
            <v>2882108</v>
          </cell>
          <cell r="B26" t="str">
            <v>ARMUNIA 30 TABL 3 X 21</v>
          </cell>
          <cell r="C26" t="str">
            <v>SANDOZ</v>
          </cell>
          <cell r="D26" t="str">
            <v>-</v>
          </cell>
          <cell r="E26" t="str">
            <v>S</v>
          </cell>
          <cell r="F26">
            <v>3</v>
          </cell>
          <cell r="G26" t="str">
            <v>G</v>
          </cell>
          <cell r="H26" t="str">
            <v>-</v>
          </cell>
          <cell r="J26">
            <v>24.18</v>
          </cell>
          <cell r="K26">
            <v>24.18</v>
          </cell>
          <cell r="L26">
            <v>24.18</v>
          </cell>
          <cell r="P26">
            <v>9</v>
          </cell>
          <cell r="Q26">
            <v>15.18</v>
          </cell>
        </row>
        <row r="27">
          <cell r="A27">
            <v>2882116</v>
          </cell>
          <cell r="B27" t="str">
            <v>ARMUNIA 30 TABL 6 X 21</v>
          </cell>
          <cell r="C27" t="str">
            <v>SANDOZ</v>
          </cell>
          <cell r="D27" t="str">
            <v>-</v>
          </cell>
          <cell r="E27" t="str">
            <v>S</v>
          </cell>
          <cell r="F27">
            <v>6</v>
          </cell>
          <cell r="G27" t="str">
            <v>G</v>
          </cell>
          <cell r="H27" t="str">
            <v>-</v>
          </cell>
          <cell r="J27">
            <v>42.52</v>
          </cell>
          <cell r="K27">
            <v>42.52</v>
          </cell>
          <cell r="L27">
            <v>42.52</v>
          </cell>
          <cell r="P27">
            <v>18</v>
          </cell>
          <cell r="Q27">
            <v>24.520000000000003</v>
          </cell>
        </row>
        <row r="28">
          <cell r="A28">
            <v>2882124</v>
          </cell>
          <cell r="B28" t="str">
            <v>ARMUNIA 30 TABL 13 X 21</v>
          </cell>
          <cell r="C28" t="str">
            <v>SANDOZ</v>
          </cell>
          <cell r="D28" t="str">
            <v>-</v>
          </cell>
          <cell r="E28" t="str">
            <v>S</v>
          </cell>
          <cell r="F28">
            <v>13</v>
          </cell>
          <cell r="G28" t="str">
            <v>G</v>
          </cell>
          <cell r="H28" t="str">
            <v>-</v>
          </cell>
          <cell r="J28">
            <v>82.87</v>
          </cell>
          <cell r="K28">
            <v>82.87</v>
          </cell>
          <cell r="L28">
            <v>82.87</v>
          </cell>
          <cell r="P28">
            <v>39</v>
          </cell>
          <cell r="Q28">
            <v>43.870000000000005</v>
          </cell>
        </row>
        <row r="29">
          <cell r="A29">
            <v>3529633</v>
          </cell>
          <cell r="B29" t="str">
            <v>ASTERLUNA CONTINU 0,15/0,03 3 X 28</v>
          </cell>
          <cell r="C29" t="str">
            <v>EXELTIS</v>
          </cell>
          <cell r="D29" t="str">
            <v>-</v>
          </cell>
          <cell r="E29" t="str">
            <v>S</v>
          </cell>
          <cell r="F29">
            <v>3</v>
          </cell>
          <cell r="G29" t="str">
            <v>G</v>
          </cell>
          <cell r="H29" t="str">
            <v>-</v>
          </cell>
          <cell r="J29">
            <v>7.89</v>
          </cell>
          <cell r="K29">
            <v>7.89</v>
          </cell>
          <cell r="L29">
            <v>7.89</v>
          </cell>
          <cell r="P29">
            <v>7.89</v>
          </cell>
          <cell r="Q29">
            <v>0</v>
          </cell>
        </row>
        <row r="30">
          <cell r="A30">
            <v>3529641</v>
          </cell>
          <cell r="B30" t="str">
            <v>ASTERLUNA CONTINU 0,15/0,03 6 X 28</v>
          </cell>
          <cell r="C30" t="str">
            <v>EXELTIS</v>
          </cell>
          <cell r="D30" t="str">
            <v>-</v>
          </cell>
          <cell r="E30" t="str">
            <v>S</v>
          </cell>
          <cell r="F30">
            <v>6</v>
          </cell>
          <cell r="G30" t="str">
            <v>G</v>
          </cell>
          <cell r="H30" t="str">
            <v>-</v>
          </cell>
          <cell r="J30">
            <v>10.27</v>
          </cell>
          <cell r="K30">
            <v>10.27</v>
          </cell>
          <cell r="L30">
            <v>10.27</v>
          </cell>
          <cell r="P30">
            <v>10.27</v>
          </cell>
          <cell r="Q30">
            <v>0</v>
          </cell>
        </row>
        <row r="31">
          <cell r="A31">
            <v>3529658</v>
          </cell>
          <cell r="B31" t="str">
            <v>ASTERLUNA CONTINU 0,15/0,03 13 X 28</v>
          </cell>
          <cell r="C31" t="str">
            <v>EXELTIS</v>
          </cell>
          <cell r="D31" t="str">
            <v>-</v>
          </cell>
          <cell r="E31" t="str">
            <v>S</v>
          </cell>
          <cell r="F31">
            <v>13</v>
          </cell>
          <cell r="G31" t="str">
            <v>G</v>
          </cell>
          <cell r="H31" t="str">
            <v>-</v>
          </cell>
          <cell r="J31">
            <v>16.41</v>
          </cell>
          <cell r="K31">
            <v>16.41</v>
          </cell>
          <cell r="L31">
            <v>16.41</v>
          </cell>
          <cell r="P31">
            <v>16.41</v>
          </cell>
          <cell r="Q31">
            <v>0</v>
          </cell>
        </row>
        <row r="32">
          <cell r="A32">
            <v>3003415</v>
          </cell>
          <cell r="B32" t="str">
            <v>BELLINA TABL 3 X 21</v>
          </cell>
          <cell r="C32" t="str">
            <v>GEDEON RICHTER</v>
          </cell>
          <cell r="D32" t="str">
            <v>-</v>
          </cell>
          <cell r="E32" t="str">
            <v>S</v>
          </cell>
          <cell r="F32">
            <v>3</v>
          </cell>
          <cell r="G32" t="str">
            <v>-</v>
          </cell>
          <cell r="H32" t="str">
            <v>-</v>
          </cell>
          <cell r="J32">
            <v>24.95</v>
          </cell>
          <cell r="K32">
            <v>24.95</v>
          </cell>
          <cell r="L32">
            <v>24.95</v>
          </cell>
          <cell r="P32">
            <v>9</v>
          </cell>
          <cell r="Q32">
            <v>15.95</v>
          </cell>
        </row>
        <row r="33">
          <cell r="A33">
            <v>3003779</v>
          </cell>
          <cell r="B33" t="str">
            <v>BELLINA TABL 6 X 21</v>
          </cell>
          <cell r="C33" t="str">
            <v>GEDEON RICHTER</v>
          </cell>
          <cell r="D33" t="str">
            <v>-</v>
          </cell>
          <cell r="E33" t="str">
            <v>S</v>
          </cell>
          <cell r="F33">
            <v>6</v>
          </cell>
          <cell r="G33" t="str">
            <v>-</v>
          </cell>
          <cell r="H33" t="str">
            <v>-</v>
          </cell>
          <cell r="J33">
            <v>39.950000000000003</v>
          </cell>
          <cell r="K33">
            <v>39.950000000000003</v>
          </cell>
          <cell r="L33">
            <v>39.950000000000003</v>
          </cell>
          <cell r="P33">
            <v>18</v>
          </cell>
          <cell r="Q33">
            <v>21.950000000000003</v>
          </cell>
        </row>
        <row r="34">
          <cell r="A34">
            <v>3054194</v>
          </cell>
          <cell r="B34" t="str">
            <v>BELLINA TABL 13 X 21</v>
          </cell>
          <cell r="C34" t="str">
            <v>GEDEON RICHTER</v>
          </cell>
          <cell r="D34" t="str">
            <v>-</v>
          </cell>
          <cell r="E34" t="str">
            <v>S</v>
          </cell>
          <cell r="F34">
            <v>13</v>
          </cell>
          <cell r="G34" t="str">
            <v>-</v>
          </cell>
          <cell r="H34" t="str">
            <v>-</v>
          </cell>
          <cell r="J34">
            <v>69.47</v>
          </cell>
          <cell r="K34">
            <v>69.47</v>
          </cell>
          <cell r="L34">
            <v>69.47</v>
          </cell>
          <cell r="P34">
            <v>39</v>
          </cell>
          <cell r="Q34">
            <v>30.47</v>
          </cell>
        </row>
        <row r="35">
          <cell r="A35">
            <v>2985273</v>
          </cell>
          <cell r="B35" t="str">
            <v>BRADLEY 20 TABL 3 X 28</v>
          </cell>
          <cell r="C35" t="str">
            <v>SANDOZ</v>
          </cell>
          <cell r="D35" t="str">
            <v>-</v>
          </cell>
          <cell r="E35" t="str">
            <v>S</v>
          </cell>
          <cell r="F35">
            <v>3</v>
          </cell>
          <cell r="G35" t="str">
            <v>G</v>
          </cell>
          <cell r="H35" t="str">
            <v>-</v>
          </cell>
          <cell r="J35">
            <v>24.57</v>
          </cell>
          <cell r="K35">
            <v>24.57</v>
          </cell>
          <cell r="L35">
            <v>24.57</v>
          </cell>
          <cell r="P35">
            <v>9</v>
          </cell>
          <cell r="Q35">
            <v>15.57</v>
          </cell>
        </row>
        <row r="36">
          <cell r="A36">
            <v>2985281</v>
          </cell>
          <cell r="B36" t="str">
            <v>BRADLEY 20 TABL 6 X 28</v>
          </cell>
          <cell r="C36" t="str">
            <v>SANDOZ</v>
          </cell>
          <cell r="D36" t="str">
            <v>-</v>
          </cell>
          <cell r="E36" t="str">
            <v>S</v>
          </cell>
          <cell r="F36">
            <v>6</v>
          </cell>
          <cell r="G36" t="str">
            <v>G</v>
          </cell>
          <cell r="H36" t="str">
            <v>-</v>
          </cell>
          <cell r="J36">
            <v>40.1</v>
          </cell>
          <cell r="K36">
            <v>40.1</v>
          </cell>
          <cell r="L36">
            <v>40.1</v>
          </cell>
          <cell r="P36">
            <v>18</v>
          </cell>
          <cell r="Q36">
            <v>22.1</v>
          </cell>
        </row>
        <row r="37">
          <cell r="A37">
            <v>2985265</v>
          </cell>
          <cell r="B37" t="str">
            <v>BRADLEY 20 TABL 13 X 28</v>
          </cell>
          <cell r="C37" t="str">
            <v>SANDOZ</v>
          </cell>
          <cell r="D37" t="str">
            <v>-</v>
          </cell>
          <cell r="E37" t="str">
            <v>S</v>
          </cell>
          <cell r="F37">
            <v>13</v>
          </cell>
          <cell r="G37" t="str">
            <v>G</v>
          </cell>
          <cell r="H37" t="str">
            <v>-</v>
          </cell>
          <cell r="J37">
            <v>77.099999999999994</v>
          </cell>
          <cell r="K37">
            <v>77.099999999999994</v>
          </cell>
          <cell r="L37">
            <v>77.099999999999994</v>
          </cell>
          <cell r="P37">
            <v>39</v>
          </cell>
          <cell r="Q37">
            <v>38.099999999999994</v>
          </cell>
        </row>
        <row r="38">
          <cell r="A38">
            <v>2934727</v>
          </cell>
          <cell r="B38" t="str">
            <v>DESOCEANE TABL 3 X 28</v>
          </cell>
          <cell r="C38" t="str">
            <v>GEDEON RICHTER</v>
          </cell>
          <cell r="D38" t="str">
            <v>-</v>
          </cell>
          <cell r="E38" t="str">
            <v>S</v>
          </cell>
          <cell r="F38">
            <v>3</v>
          </cell>
          <cell r="G38" t="str">
            <v>G</v>
          </cell>
          <cell r="H38" t="str">
            <v>-</v>
          </cell>
          <cell r="J38">
            <v>19.739999999999998</v>
          </cell>
          <cell r="K38">
            <v>19.739999999999998</v>
          </cell>
          <cell r="L38">
            <v>19.739999999999998</v>
          </cell>
          <cell r="P38">
            <v>9</v>
          </cell>
          <cell r="Q38">
            <v>10.739999999999998</v>
          </cell>
        </row>
        <row r="39">
          <cell r="A39">
            <v>2934735</v>
          </cell>
          <cell r="B39" t="str">
            <v>DESOCEANE TABL 6 x 28</v>
          </cell>
          <cell r="C39" t="str">
            <v>GEDEON RICHTER</v>
          </cell>
          <cell r="D39" t="str">
            <v>-</v>
          </cell>
          <cell r="E39" t="str">
            <v>S</v>
          </cell>
          <cell r="F39">
            <v>6</v>
          </cell>
          <cell r="G39" t="str">
            <v>G</v>
          </cell>
          <cell r="H39" t="str">
            <v>-</v>
          </cell>
          <cell r="J39">
            <v>32.68</v>
          </cell>
          <cell r="K39">
            <v>32.68</v>
          </cell>
          <cell r="L39">
            <v>32.68</v>
          </cell>
          <cell r="P39">
            <v>18</v>
          </cell>
          <cell r="Q39">
            <v>14.68</v>
          </cell>
        </row>
        <row r="40">
          <cell r="A40">
            <v>1438977</v>
          </cell>
          <cell r="B40" t="str">
            <v>CERAZETTE STRIPS 1 X 28 TABL</v>
          </cell>
          <cell r="C40" t="str">
            <v>MSD BELGIUM</v>
          </cell>
          <cell r="D40" t="str">
            <v>-</v>
          </cell>
          <cell r="E40" t="str">
            <v>S</v>
          </cell>
          <cell r="F40">
            <v>1</v>
          </cell>
          <cell r="G40" t="str">
            <v>-</v>
          </cell>
          <cell r="H40" t="str">
            <v>-</v>
          </cell>
          <cell r="J40">
            <v>10.64</v>
          </cell>
          <cell r="K40">
            <v>10.64</v>
          </cell>
          <cell r="L40">
            <v>10.64</v>
          </cell>
          <cell r="P40">
            <v>3</v>
          </cell>
          <cell r="Q40">
            <v>7.6400000000000006</v>
          </cell>
        </row>
        <row r="41">
          <cell r="A41">
            <v>1439025</v>
          </cell>
          <cell r="B41" t="str">
            <v>CERAZETTE STRIPS 3 X 28 TABL</v>
          </cell>
          <cell r="C41" t="str">
            <v>MSD BELGIUM</v>
          </cell>
          <cell r="D41" t="str">
            <v>-</v>
          </cell>
          <cell r="E41" t="str">
            <v>S</v>
          </cell>
          <cell r="F41">
            <v>3</v>
          </cell>
          <cell r="G41" t="str">
            <v>-</v>
          </cell>
          <cell r="H41" t="str">
            <v>-</v>
          </cell>
          <cell r="J41">
            <v>27.66</v>
          </cell>
          <cell r="K41">
            <v>27.66</v>
          </cell>
          <cell r="L41">
            <v>27.66</v>
          </cell>
          <cell r="P41">
            <v>9</v>
          </cell>
          <cell r="Q41">
            <v>18.66</v>
          </cell>
        </row>
        <row r="42">
          <cell r="A42">
            <v>2980027</v>
          </cell>
          <cell r="B42" t="str">
            <v>CERAZETTE STRIPS 13 X 28 TABL</v>
          </cell>
          <cell r="C42" t="str">
            <v>MSD BELGIUM</v>
          </cell>
          <cell r="D42" t="str">
            <v>-</v>
          </cell>
          <cell r="E42" t="str">
            <v>S</v>
          </cell>
          <cell r="F42">
            <v>13</v>
          </cell>
          <cell r="G42" t="str">
            <v>-</v>
          </cell>
          <cell r="H42" t="str">
            <v>-</v>
          </cell>
          <cell r="J42">
            <v>76.56</v>
          </cell>
          <cell r="K42">
            <v>76.56</v>
          </cell>
          <cell r="L42">
            <v>76.56</v>
          </cell>
          <cell r="P42">
            <v>39</v>
          </cell>
          <cell r="Q42">
            <v>37.56</v>
          </cell>
        </row>
        <row r="43">
          <cell r="A43">
            <v>3162583</v>
          </cell>
          <cell r="B43" t="str">
            <v>CERAZETTE STRIPS 3 X 28 TABL (Impexeco)</v>
          </cell>
          <cell r="C43" t="str">
            <v>IMPEXECO</v>
          </cell>
          <cell r="D43" t="str">
            <v>-</v>
          </cell>
          <cell r="E43" t="str">
            <v>S</v>
          </cell>
          <cell r="F43">
            <v>3</v>
          </cell>
          <cell r="G43" t="str">
            <v>-</v>
          </cell>
          <cell r="H43" t="str">
            <v>-</v>
          </cell>
          <cell r="J43">
            <v>27.66</v>
          </cell>
          <cell r="K43">
            <v>27.66</v>
          </cell>
          <cell r="L43">
            <v>27.66</v>
          </cell>
          <cell r="P43">
            <v>9</v>
          </cell>
          <cell r="Q43">
            <v>18.66</v>
          </cell>
        </row>
        <row r="44">
          <cell r="A44">
            <v>3315355</v>
          </cell>
          <cell r="B44" t="str">
            <v>CERAZETTE STRIPS 13 X 28 TABL (Impexeco)</v>
          </cell>
          <cell r="C44" t="str">
            <v>IMPEXECO</v>
          </cell>
          <cell r="D44" t="str">
            <v>-</v>
          </cell>
          <cell r="E44" t="str">
            <v>S</v>
          </cell>
          <cell r="F44">
            <v>13</v>
          </cell>
          <cell r="G44" t="str">
            <v>-</v>
          </cell>
          <cell r="H44" t="str">
            <v>-</v>
          </cell>
          <cell r="J44">
            <v>76.56</v>
          </cell>
          <cell r="K44">
            <v>76.56</v>
          </cell>
          <cell r="L44">
            <v>76.56</v>
          </cell>
          <cell r="P44">
            <v>39</v>
          </cell>
          <cell r="Q44">
            <v>37.56</v>
          </cell>
        </row>
        <row r="45">
          <cell r="A45">
            <v>2880078</v>
          </cell>
          <cell r="B45" t="str">
            <v>CIRCLET 0,120 mg/0,015 mg - 3 RINGEN</v>
          </cell>
          <cell r="C45" t="str">
            <v>MSD BELGIUM</v>
          </cell>
          <cell r="D45" t="str">
            <v>-</v>
          </cell>
          <cell r="E45" t="str">
            <v>S</v>
          </cell>
          <cell r="F45">
            <v>3</v>
          </cell>
          <cell r="G45" t="str">
            <v>-</v>
          </cell>
          <cell r="H45" t="str">
            <v>-</v>
          </cell>
          <cell r="J45">
            <v>32.6</v>
          </cell>
          <cell r="K45">
            <v>32.6</v>
          </cell>
          <cell r="L45">
            <v>32.6</v>
          </cell>
          <cell r="P45">
            <v>9</v>
          </cell>
          <cell r="Q45">
            <v>23.6</v>
          </cell>
        </row>
        <row r="46">
          <cell r="A46">
            <v>3676632</v>
          </cell>
          <cell r="B46" t="str">
            <v>DANICIAH 3 hulpmiddelen voor vaginaal gebruik</v>
          </cell>
          <cell r="C46" t="str">
            <v>SANDOZ</v>
          </cell>
          <cell r="D46" t="str">
            <v>-</v>
          </cell>
          <cell r="E46" t="str">
            <v>S</v>
          </cell>
          <cell r="F46">
            <v>3</v>
          </cell>
          <cell r="G46" t="str">
            <v>G</v>
          </cell>
          <cell r="H46" t="str">
            <v>-</v>
          </cell>
          <cell r="J46">
            <v>30</v>
          </cell>
          <cell r="K46">
            <v>30</v>
          </cell>
          <cell r="L46">
            <v>30</v>
          </cell>
          <cell r="P46">
            <v>9</v>
          </cell>
          <cell r="Q46">
            <v>21</v>
          </cell>
        </row>
        <row r="47">
          <cell r="A47">
            <v>3026135</v>
          </cell>
          <cell r="B47" t="str">
            <v>DAYLETTE TABL 3 X 28</v>
          </cell>
          <cell r="C47" t="str">
            <v>GEDEON RICHTER</v>
          </cell>
          <cell r="D47" t="str">
            <v>-</v>
          </cell>
          <cell r="E47" t="str">
            <v>S</v>
          </cell>
          <cell r="F47">
            <v>3</v>
          </cell>
          <cell r="G47" t="str">
            <v>G</v>
          </cell>
          <cell r="H47" t="str">
            <v>-</v>
          </cell>
          <cell r="J47">
            <v>26.07</v>
          </cell>
          <cell r="K47">
            <v>26.07</v>
          </cell>
          <cell r="L47">
            <v>26.07</v>
          </cell>
          <cell r="P47">
            <v>9</v>
          </cell>
          <cell r="Q47">
            <v>17.07</v>
          </cell>
        </row>
        <row r="48">
          <cell r="A48">
            <v>3026143</v>
          </cell>
          <cell r="B48" t="str">
            <v>DAYLETTE TABL 6 X 28</v>
          </cell>
          <cell r="C48" t="str">
            <v>GEDEON RICHTER</v>
          </cell>
          <cell r="D48" t="str">
            <v>-</v>
          </cell>
          <cell r="E48" t="str">
            <v>S</v>
          </cell>
          <cell r="F48">
            <v>6</v>
          </cell>
          <cell r="G48" t="str">
            <v>G</v>
          </cell>
          <cell r="H48" t="str">
            <v>-</v>
          </cell>
          <cell r="J48">
            <v>43.01</v>
          </cell>
          <cell r="K48">
            <v>43.01</v>
          </cell>
          <cell r="L48">
            <v>43.01</v>
          </cell>
          <cell r="P48">
            <v>18</v>
          </cell>
          <cell r="Q48">
            <v>25.009999999999998</v>
          </cell>
        </row>
        <row r="49">
          <cell r="A49">
            <v>3026150</v>
          </cell>
          <cell r="B49" t="str">
            <v>DAYLETTE TABL 13 X 28</v>
          </cell>
          <cell r="C49" t="str">
            <v>GEDEON RICHTER</v>
          </cell>
          <cell r="D49" t="str">
            <v>-</v>
          </cell>
          <cell r="E49" t="str">
            <v>S</v>
          </cell>
          <cell r="F49">
            <v>13</v>
          </cell>
          <cell r="G49" t="str">
            <v>G</v>
          </cell>
          <cell r="H49" t="str">
            <v>-</v>
          </cell>
          <cell r="J49">
            <v>81.3</v>
          </cell>
          <cell r="K49">
            <v>81.3</v>
          </cell>
          <cell r="L49">
            <v>81.3</v>
          </cell>
          <cell r="P49">
            <v>39</v>
          </cell>
          <cell r="Q49">
            <v>42.3</v>
          </cell>
        </row>
        <row r="50">
          <cell r="A50">
            <v>2991214</v>
          </cell>
          <cell r="B50" t="str">
            <v>DENISE 20 TABL 3 X 21</v>
          </cell>
          <cell r="C50" t="str">
            <v>TEVA PHARMA</v>
          </cell>
          <cell r="D50" t="str">
            <v>1</v>
          </cell>
          <cell r="E50" t="str">
            <v>S</v>
          </cell>
          <cell r="F50">
            <v>3</v>
          </cell>
          <cell r="G50" t="str">
            <v>G</v>
          </cell>
          <cell r="H50" t="str">
            <v>Cx</v>
          </cell>
          <cell r="J50">
            <v>8.8699999999999992</v>
          </cell>
          <cell r="K50">
            <v>8.8699999999999992</v>
          </cell>
          <cell r="L50">
            <v>4.7944769999999997</v>
          </cell>
          <cell r="P50">
            <v>4.7944769999999997</v>
          </cell>
          <cell r="Q50">
            <v>0</v>
          </cell>
        </row>
        <row r="51">
          <cell r="A51">
            <v>2989705</v>
          </cell>
          <cell r="B51" t="str">
            <v>DENISE 20 TABL 13 X 21</v>
          </cell>
          <cell r="C51" t="str">
            <v>TEVA PHARMA</v>
          </cell>
          <cell r="D51" t="str">
            <v>1</v>
          </cell>
          <cell r="E51" t="str">
            <v>S</v>
          </cell>
          <cell r="F51">
            <v>13</v>
          </cell>
          <cell r="G51" t="str">
            <v>G</v>
          </cell>
          <cell r="H51" t="str">
            <v>Cx</v>
          </cell>
          <cell r="J51">
            <v>24.18</v>
          </cell>
          <cell r="K51">
            <v>24.18</v>
          </cell>
          <cell r="L51">
            <v>21.398800000000001</v>
          </cell>
          <cell r="P51">
            <v>21.398800000000001</v>
          </cell>
          <cell r="Q51">
            <v>0</v>
          </cell>
        </row>
        <row r="52">
          <cell r="A52">
            <v>3067931</v>
          </cell>
          <cell r="B52" t="str">
            <v>DENISE 30 TABL 3 x 21</v>
          </cell>
          <cell r="C52" t="str">
            <v>TEVA PHARMA</v>
          </cell>
          <cell r="D52">
            <v>1</v>
          </cell>
          <cell r="E52" t="str">
            <v>S</v>
          </cell>
          <cell r="F52">
            <v>3</v>
          </cell>
          <cell r="G52" t="str">
            <v>G</v>
          </cell>
          <cell r="H52" t="str">
            <v>Cx</v>
          </cell>
          <cell r="J52">
            <v>8.8699999999999992</v>
          </cell>
          <cell r="K52">
            <v>8.8699999999999992</v>
          </cell>
          <cell r="L52">
            <v>4.7944769999999997</v>
          </cell>
          <cell r="P52">
            <v>4.7944769999999997</v>
          </cell>
          <cell r="Q52">
            <v>0</v>
          </cell>
        </row>
        <row r="53">
          <cell r="A53">
            <v>108423</v>
          </cell>
          <cell r="B53" t="str">
            <v xml:space="preserve">DEPO-PROVERA 150 1 ml susp inj </v>
          </cell>
          <cell r="C53" t="str">
            <v>PFIZER</v>
          </cell>
          <cell r="D53">
            <v>1</v>
          </cell>
          <cell r="E53" t="str">
            <v>S</v>
          </cell>
          <cell r="F53">
            <v>3</v>
          </cell>
          <cell r="G53" t="str">
            <v>-</v>
          </cell>
          <cell r="H53" t="str">
            <v>B</v>
          </cell>
          <cell r="J53">
            <v>8.77</v>
          </cell>
          <cell r="K53">
            <v>7.77</v>
          </cell>
          <cell r="L53">
            <v>1.67</v>
          </cell>
          <cell r="P53">
            <v>1.67</v>
          </cell>
          <cell r="Q53">
            <v>1</v>
          </cell>
        </row>
        <row r="54">
          <cell r="A54">
            <v>2612406</v>
          </cell>
          <cell r="B54" t="str">
            <v>DESO 20 COMP 3 X 21</v>
          </cell>
          <cell r="C54" t="str">
            <v>MITHRA PHARMACEUTICALS</v>
          </cell>
          <cell r="D54" t="str">
            <v>1</v>
          </cell>
          <cell r="E54" t="str">
            <v>S</v>
          </cell>
          <cell r="F54">
            <v>3</v>
          </cell>
          <cell r="G54" t="str">
            <v>G</v>
          </cell>
          <cell r="H54" t="str">
            <v>Cx</v>
          </cell>
          <cell r="J54">
            <v>11.11</v>
          </cell>
          <cell r="K54">
            <v>11.11</v>
          </cell>
          <cell r="L54">
            <v>7.2553589999999994</v>
          </cell>
          <cell r="P54">
            <v>7.2553589999999994</v>
          </cell>
          <cell r="Q54">
            <v>0</v>
          </cell>
        </row>
        <row r="55">
          <cell r="A55">
            <v>2612414</v>
          </cell>
          <cell r="B55" t="str">
            <v>DESO 20 COMP 6 X 21</v>
          </cell>
          <cell r="C55" t="str">
            <v>MITHRA PHARMACEUTICALS</v>
          </cell>
          <cell r="D55" t="str">
            <v>1</v>
          </cell>
          <cell r="E55" t="str">
            <v>S</v>
          </cell>
          <cell r="F55">
            <v>6</v>
          </cell>
          <cell r="G55" t="str">
            <v>G</v>
          </cell>
          <cell r="H55" t="str">
            <v>Cx</v>
          </cell>
          <cell r="J55">
            <v>15.06</v>
          </cell>
          <cell r="K55">
            <v>15.06</v>
          </cell>
          <cell r="L55">
            <v>11.611403000000001</v>
          </cell>
          <cell r="P55">
            <v>11.611403000000001</v>
          </cell>
          <cell r="Q55">
            <v>0</v>
          </cell>
        </row>
        <row r="56">
          <cell r="A56">
            <v>2612349</v>
          </cell>
          <cell r="B56" t="str">
            <v>DESO 20 COMP 13 X 21</v>
          </cell>
          <cell r="C56" t="str">
            <v>MITHRA PHARMACEUTICALS</v>
          </cell>
          <cell r="D56" t="str">
            <v>1</v>
          </cell>
          <cell r="E56" t="str">
            <v>S</v>
          </cell>
          <cell r="F56">
            <v>13</v>
          </cell>
          <cell r="G56" t="str">
            <v>G</v>
          </cell>
          <cell r="H56" t="str">
            <v>Cx</v>
          </cell>
          <cell r="J56">
            <v>26.67</v>
          </cell>
          <cell r="K56">
            <v>26.67</v>
          </cell>
          <cell r="L56">
            <v>23.290800000000001</v>
          </cell>
          <cell r="P56">
            <v>23.290800000000001</v>
          </cell>
          <cell r="Q56">
            <v>0</v>
          </cell>
        </row>
        <row r="57">
          <cell r="A57">
            <v>3529013</v>
          </cell>
          <cell r="B57" t="str">
            <v>DESO 20 COMP 3 X 21</v>
          </cell>
          <cell r="C57" t="str">
            <v>IMPEXECO</v>
          </cell>
          <cell r="D57">
            <v>1</v>
          </cell>
          <cell r="E57" t="str">
            <v>S</v>
          </cell>
          <cell r="F57">
            <v>3</v>
          </cell>
          <cell r="G57" t="str">
            <v>G</v>
          </cell>
          <cell r="H57" t="str">
            <v>Cx</v>
          </cell>
          <cell r="J57">
            <v>11.11</v>
          </cell>
          <cell r="K57">
            <v>11.11</v>
          </cell>
          <cell r="L57">
            <v>7.2553589999999994</v>
          </cell>
          <cell r="P57">
            <v>7.2553589999999994</v>
          </cell>
          <cell r="Q57">
            <v>0</v>
          </cell>
        </row>
        <row r="58">
          <cell r="A58">
            <v>3529021</v>
          </cell>
          <cell r="B58" t="str">
            <v>DESO 20 COMP 6 X 21</v>
          </cell>
          <cell r="C58" t="str">
            <v>IMPEXECO</v>
          </cell>
          <cell r="D58">
            <v>1</v>
          </cell>
          <cell r="E58" t="str">
            <v>S</v>
          </cell>
          <cell r="F58">
            <v>6</v>
          </cell>
          <cell r="G58" t="str">
            <v>G</v>
          </cell>
          <cell r="H58" t="str">
            <v>Cx</v>
          </cell>
          <cell r="J58">
            <v>15.06</v>
          </cell>
          <cell r="K58">
            <v>15.06</v>
          </cell>
          <cell r="L58">
            <v>11.611403000000001</v>
          </cell>
          <cell r="P58">
            <v>11.611403000000001</v>
          </cell>
          <cell r="Q58">
            <v>0</v>
          </cell>
        </row>
        <row r="59">
          <cell r="A59">
            <v>3529039</v>
          </cell>
          <cell r="B59" t="str">
            <v>DESO 20 COMP 13 X 21</v>
          </cell>
          <cell r="C59" t="str">
            <v>IMPEXECO</v>
          </cell>
          <cell r="D59">
            <v>1</v>
          </cell>
          <cell r="E59" t="str">
            <v>S</v>
          </cell>
          <cell r="F59">
            <v>13</v>
          </cell>
          <cell r="G59" t="str">
            <v>G</v>
          </cell>
          <cell r="H59" t="str">
            <v>Cx</v>
          </cell>
          <cell r="J59">
            <v>26.67</v>
          </cell>
          <cell r="K59">
            <v>26.67</v>
          </cell>
          <cell r="L59">
            <v>23.290800000000001</v>
          </cell>
          <cell r="P59">
            <v>23.290800000000001</v>
          </cell>
          <cell r="Q59">
            <v>0</v>
          </cell>
        </row>
        <row r="60">
          <cell r="A60">
            <v>2612315</v>
          </cell>
          <cell r="B60" t="str">
            <v>DESO 30 COMP 3 X 21</v>
          </cell>
          <cell r="C60" t="str">
            <v>MITHRA PHARMACEUTICALS</v>
          </cell>
          <cell r="D60">
            <v>1</v>
          </cell>
          <cell r="E60" t="str">
            <v>S</v>
          </cell>
          <cell r="F60">
            <v>3</v>
          </cell>
          <cell r="G60" t="str">
            <v>G</v>
          </cell>
          <cell r="H60" t="str">
            <v>Cx</v>
          </cell>
          <cell r="J60">
            <v>10.36</v>
          </cell>
          <cell r="K60">
            <v>10.36</v>
          </cell>
          <cell r="L60">
            <v>6.43</v>
          </cell>
          <cell r="P60">
            <v>6.43</v>
          </cell>
          <cell r="Q60">
            <v>0</v>
          </cell>
        </row>
        <row r="61">
          <cell r="A61">
            <v>2612281</v>
          </cell>
          <cell r="B61" t="str">
            <v>DESO 30 COMP 6 X 21</v>
          </cell>
          <cell r="C61" t="str">
            <v>MITHRA PHARMACEUTICALS</v>
          </cell>
          <cell r="D61">
            <v>1</v>
          </cell>
          <cell r="E61" t="str">
            <v>S</v>
          </cell>
          <cell r="F61">
            <v>6</v>
          </cell>
          <cell r="G61" t="str">
            <v>G</v>
          </cell>
          <cell r="H61" t="str">
            <v>Cx</v>
          </cell>
          <cell r="J61">
            <v>14.1</v>
          </cell>
          <cell r="K61">
            <v>14.1</v>
          </cell>
          <cell r="L61">
            <v>10.550678</v>
          </cell>
          <cell r="P61">
            <v>10.550678</v>
          </cell>
          <cell r="Q61">
            <v>0</v>
          </cell>
        </row>
        <row r="62">
          <cell r="A62">
            <v>2612265</v>
          </cell>
          <cell r="B62" t="str">
            <v>DESO 30 COMP 13 X 21</v>
          </cell>
          <cell r="C62" t="str">
            <v>MITHRA PHARMACEUTICALS</v>
          </cell>
          <cell r="D62">
            <v>1</v>
          </cell>
          <cell r="E62" t="str">
            <v>S</v>
          </cell>
          <cell r="F62">
            <v>13</v>
          </cell>
          <cell r="G62" t="str">
            <v>G</v>
          </cell>
          <cell r="H62" t="str">
            <v>Cx</v>
          </cell>
          <cell r="J62">
            <v>24.85</v>
          </cell>
          <cell r="K62">
            <v>24.85</v>
          </cell>
          <cell r="L62">
            <v>21.897600000000001</v>
          </cell>
          <cell r="P62">
            <v>21.897600000000001</v>
          </cell>
          <cell r="Q62">
            <v>0</v>
          </cell>
        </row>
        <row r="63">
          <cell r="A63">
            <v>3528981</v>
          </cell>
          <cell r="B63" t="str">
            <v>DESO 30 COMP 3 X 21</v>
          </cell>
          <cell r="C63" t="str">
            <v>IMPEXECO</v>
          </cell>
          <cell r="D63">
            <v>1</v>
          </cell>
          <cell r="E63" t="str">
            <v>S</v>
          </cell>
          <cell r="F63">
            <v>3</v>
          </cell>
          <cell r="G63" t="str">
            <v>G</v>
          </cell>
          <cell r="H63" t="str">
            <v>Cx</v>
          </cell>
          <cell r="J63">
            <v>10.36</v>
          </cell>
          <cell r="K63">
            <v>10.36</v>
          </cell>
          <cell r="L63">
            <v>6.43</v>
          </cell>
          <cell r="P63">
            <v>6.43</v>
          </cell>
          <cell r="Q63">
            <v>0</v>
          </cell>
        </row>
        <row r="64">
          <cell r="A64">
            <v>3528973</v>
          </cell>
          <cell r="B64" t="str">
            <v>DESO 30 COMP 6 X 21</v>
          </cell>
          <cell r="C64" t="str">
            <v>IMPEXECO</v>
          </cell>
          <cell r="D64">
            <v>1</v>
          </cell>
          <cell r="E64" t="str">
            <v>S</v>
          </cell>
          <cell r="F64">
            <v>6</v>
          </cell>
          <cell r="G64" t="str">
            <v>G</v>
          </cell>
          <cell r="H64" t="str">
            <v>Cx</v>
          </cell>
          <cell r="J64">
            <v>14.1</v>
          </cell>
          <cell r="K64">
            <v>14.1</v>
          </cell>
          <cell r="L64">
            <v>10.550678</v>
          </cell>
          <cell r="P64">
            <v>10.550678</v>
          </cell>
          <cell r="Q64">
            <v>0</v>
          </cell>
        </row>
        <row r="65">
          <cell r="A65">
            <v>3528999</v>
          </cell>
          <cell r="B65" t="str">
            <v>DESO 30 COMP 13 X 21</v>
          </cell>
          <cell r="C65" t="str">
            <v>IMPEXECO</v>
          </cell>
          <cell r="D65">
            <v>1</v>
          </cell>
          <cell r="E65" t="str">
            <v>S</v>
          </cell>
          <cell r="F65">
            <v>13</v>
          </cell>
          <cell r="G65" t="str">
            <v>G</v>
          </cell>
          <cell r="H65" t="str">
            <v>Cx</v>
          </cell>
          <cell r="J65">
            <v>24.85</v>
          </cell>
          <cell r="K65">
            <v>24.85</v>
          </cell>
          <cell r="L65">
            <v>21.897600000000001</v>
          </cell>
          <cell r="P65">
            <v>21.897600000000001</v>
          </cell>
          <cell r="Q65">
            <v>0</v>
          </cell>
        </row>
        <row r="66">
          <cell r="A66">
            <v>3001856</v>
          </cell>
          <cell r="B66" t="str">
            <v>DESOGESTREL BESINS 84 COMPR</v>
          </cell>
          <cell r="C66" t="str">
            <v>BESINS</v>
          </cell>
          <cell r="D66" t="str">
            <v>-</v>
          </cell>
          <cell r="E66" t="str">
            <v>S</v>
          </cell>
          <cell r="F66">
            <v>3</v>
          </cell>
          <cell r="G66" t="str">
            <v>G</v>
          </cell>
          <cell r="H66" t="str">
            <v>-</v>
          </cell>
          <cell r="J66">
            <v>21.38</v>
          </cell>
          <cell r="K66">
            <v>21.38</v>
          </cell>
          <cell r="L66">
            <v>21.38</v>
          </cell>
          <cell r="P66">
            <v>9</v>
          </cell>
          <cell r="Q66">
            <v>12.379999999999999</v>
          </cell>
        </row>
        <row r="67">
          <cell r="A67">
            <v>3001864</v>
          </cell>
          <cell r="B67" t="str">
            <v>DESOGESTREL BESINS 168 COMPR</v>
          </cell>
          <cell r="C67" t="str">
            <v>BESINS</v>
          </cell>
          <cell r="D67" t="str">
            <v>-</v>
          </cell>
          <cell r="E67" t="str">
            <v>S</v>
          </cell>
          <cell r="F67">
            <v>6</v>
          </cell>
          <cell r="G67" t="str">
            <v>G</v>
          </cell>
          <cell r="H67" t="str">
            <v>-</v>
          </cell>
          <cell r="J67">
            <v>32.56</v>
          </cell>
          <cell r="K67">
            <v>32.56</v>
          </cell>
          <cell r="L67">
            <v>32.56</v>
          </cell>
          <cell r="P67">
            <v>18</v>
          </cell>
          <cell r="Q67">
            <v>14.560000000000002</v>
          </cell>
        </row>
        <row r="68">
          <cell r="A68">
            <v>2996098</v>
          </cell>
          <cell r="B68" t="str">
            <v>DESOPOP 75 microgram TABL 1 X 28</v>
          </cell>
          <cell r="C68" t="str">
            <v>EFFIK BENELUX</v>
          </cell>
          <cell r="D68" t="str">
            <v>-</v>
          </cell>
          <cell r="E68" t="str">
            <v>S</v>
          </cell>
          <cell r="F68">
            <v>1</v>
          </cell>
          <cell r="G68" t="str">
            <v>G</v>
          </cell>
          <cell r="H68" t="str">
            <v>-</v>
          </cell>
          <cell r="J68">
            <v>8.68</v>
          </cell>
          <cell r="K68">
            <v>8.68</v>
          </cell>
          <cell r="L68">
            <v>8.68</v>
          </cell>
          <cell r="P68">
            <v>3</v>
          </cell>
          <cell r="Q68">
            <v>5.68</v>
          </cell>
        </row>
        <row r="69">
          <cell r="A69">
            <v>2996106</v>
          </cell>
          <cell r="B69" t="str">
            <v>DESOPOP 75 microgram TABL 3 X 28</v>
          </cell>
          <cell r="C69" t="str">
            <v>EFFIK BENELUX</v>
          </cell>
          <cell r="D69" t="str">
            <v>-</v>
          </cell>
          <cell r="E69" t="str">
            <v>S</v>
          </cell>
          <cell r="F69">
            <v>3</v>
          </cell>
          <cell r="G69" t="str">
            <v>G</v>
          </cell>
          <cell r="H69" t="str">
            <v>-</v>
          </cell>
          <cell r="J69">
            <v>20.02</v>
          </cell>
          <cell r="K69">
            <v>20.02</v>
          </cell>
          <cell r="L69">
            <v>20.02</v>
          </cell>
          <cell r="P69">
            <v>9</v>
          </cell>
          <cell r="Q69">
            <v>11.02</v>
          </cell>
        </row>
        <row r="70">
          <cell r="A70">
            <v>2996114</v>
          </cell>
          <cell r="B70" t="str">
            <v>DESOPOP 75 microgram TABL 6 X 28</v>
          </cell>
          <cell r="C70" t="str">
            <v>EFFIK BENELUX</v>
          </cell>
          <cell r="D70" t="str">
            <v>-</v>
          </cell>
          <cell r="E70" t="str">
            <v>S</v>
          </cell>
          <cell r="F70">
            <v>6</v>
          </cell>
          <cell r="G70" t="str">
            <v>G</v>
          </cell>
          <cell r="H70" t="str">
            <v>-</v>
          </cell>
          <cell r="J70">
            <v>34.380000000000003</v>
          </cell>
          <cell r="K70">
            <v>34.380000000000003</v>
          </cell>
          <cell r="L70">
            <v>34.380000000000003</v>
          </cell>
          <cell r="P70">
            <v>18</v>
          </cell>
          <cell r="Q70">
            <v>16.380000000000003</v>
          </cell>
        </row>
        <row r="71">
          <cell r="A71">
            <v>3074192</v>
          </cell>
          <cell r="B71" t="str">
            <v>DESOPOP 75 microgram TABL 13 x 28</v>
          </cell>
          <cell r="C71" t="str">
            <v>EFFIK BENELUX</v>
          </cell>
          <cell r="D71" t="str">
            <v>-</v>
          </cell>
          <cell r="E71" t="str">
            <v>S</v>
          </cell>
          <cell r="F71">
            <v>13</v>
          </cell>
          <cell r="G71" t="str">
            <v>G</v>
          </cell>
          <cell r="H71" t="str">
            <v>-</v>
          </cell>
          <cell r="J71">
            <v>66.73</v>
          </cell>
          <cell r="K71">
            <v>66.73</v>
          </cell>
          <cell r="L71">
            <v>66.73</v>
          </cell>
          <cell r="P71">
            <v>39</v>
          </cell>
          <cell r="Q71">
            <v>27.730000000000004</v>
          </cell>
        </row>
        <row r="72">
          <cell r="A72">
            <v>3162617</v>
          </cell>
          <cell r="B72" t="str">
            <v>DIENOBEL 2 MG/0,03 MG 3 X 21 TABL</v>
          </cell>
          <cell r="C72" t="str">
            <v>EFFIK BENELUX</v>
          </cell>
          <cell r="D72" t="str">
            <v>-</v>
          </cell>
          <cell r="E72" t="str">
            <v>S</v>
          </cell>
          <cell r="F72">
            <v>3</v>
          </cell>
          <cell r="G72" t="str">
            <v>G</v>
          </cell>
          <cell r="H72" t="str">
            <v>-</v>
          </cell>
          <cell r="J72">
            <v>16.670000000000002</v>
          </cell>
          <cell r="K72">
            <v>16.670000000000002</v>
          </cell>
          <cell r="L72">
            <v>16.670000000000002</v>
          </cell>
          <cell r="P72">
            <v>9</v>
          </cell>
          <cell r="Q72">
            <v>7.6700000000000017</v>
          </cell>
        </row>
        <row r="73">
          <cell r="A73">
            <v>3162625</v>
          </cell>
          <cell r="B73" t="str">
            <v>DIENOBEL 2 MG/0,03 MG 6 X 21 TABL</v>
          </cell>
          <cell r="C73" t="str">
            <v>EFFIK BENELUX</v>
          </cell>
          <cell r="D73" t="str">
            <v>-</v>
          </cell>
          <cell r="E73" t="str">
            <v>S</v>
          </cell>
          <cell r="F73">
            <v>6</v>
          </cell>
          <cell r="G73" t="str">
            <v>G</v>
          </cell>
          <cell r="H73" t="str">
            <v>-</v>
          </cell>
          <cell r="J73">
            <v>28.27</v>
          </cell>
          <cell r="K73">
            <v>28.27</v>
          </cell>
          <cell r="L73">
            <v>28.27</v>
          </cell>
          <cell r="P73">
            <v>18</v>
          </cell>
          <cell r="Q73">
            <v>10.27</v>
          </cell>
        </row>
        <row r="74">
          <cell r="A74">
            <v>3296613</v>
          </cell>
          <cell r="B74" t="str">
            <v>DIENOBEL 2 MG/0,03 MG 13 X 21 TABL</v>
          </cell>
          <cell r="C74" t="str">
            <v>EFFIK BENELUX</v>
          </cell>
          <cell r="D74" t="str">
            <v>-</v>
          </cell>
          <cell r="E74" t="str">
            <v>S</v>
          </cell>
          <cell r="F74">
            <v>13</v>
          </cell>
          <cell r="G74" t="str">
            <v>G</v>
          </cell>
          <cell r="H74" t="str">
            <v>-</v>
          </cell>
          <cell r="J74">
            <v>50.21</v>
          </cell>
          <cell r="K74">
            <v>50.21</v>
          </cell>
          <cell r="L74">
            <v>50.21</v>
          </cell>
          <cell r="P74">
            <v>39</v>
          </cell>
          <cell r="Q74">
            <v>11.21</v>
          </cell>
        </row>
        <row r="75">
          <cell r="A75">
            <v>2994630</v>
          </cell>
          <cell r="B75" t="str">
            <v>DORIN TEVA TABL 3 X 21</v>
          </cell>
          <cell r="C75" t="str">
            <v>TEVA PHARMA</v>
          </cell>
          <cell r="D75" t="str">
            <v>-</v>
          </cell>
          <cell r="E75" t="str">
            <v>S</v>
          </cell>
          <cell r="F75">
            <v>3</v>
          </cell>
          <cell r="G75" t="str">
            <v>G</v>
          </cell>
          <cell r="H75" t="str">
            <v>-</v>
          </cell>
          <cell r="J75">
            <v>22.21</v>
          </cell>
          <cell r="K75">
            <v>22.21</v>
          </cell>
          <cell r="L75">
            <v>22.21</v>
          </cell>
          <cell r="P75">
            <v>9</v>
          </cell>
          <cell r="Q75">
            <v>13.21</v>
          </cell>
        </row>
        <row r="76">
          <cell r="A76">
            <v>2994648</v>
          </cell>
          <cell r="B76" t="str">
            <v>DORIN TEVA TABL 13 X 21</v>
          </cell>
          <cell r="C76" t="str">
            <v>TEVA PHARMA</v>
          </cell>
          <cell r="D76" t="str">
            <v>-</v>
          </cell>
          <cell r="E76" t="str">
            <v>S</v>
          </cell>
          <cell r="F76">
            <v>13</v>
          </cell>
          <cell r="G76" t="str">
            <v>G</v>
          </cell>
          <cell r="H76" t="str">
            <v>-</v>
          </cell>
          <cell r="J76">
            <v>56.84</v>
          </cell>
          <cell r="K76">
            <v>56.84</v>
          </cell>
          <cell r="L76">
            <v>56.84</v>
          </cell>
          <cell r="P76">
            <v>39</v>
          </cell>
          <cell r="Q76">
            <v>17.840000000000003</v>
          </cell>
        </row>
        <row r="77">
          <cell r="A77">
            <v>2995603</v>
          </cell>
          <cell r="B77" t="str">
            <v>DORINELLE TEVA TABL 3 X 21</v>
          </cell>
          <cell r="C77" t="str">
            <v>TEVA PHARMA</v>
          </cell>
          <cell r="D77" t="str">
            <v>-</v>
          </cell>
          <cell r="E77" t="str">
            <v>S</v>
          </cell>
          <cell r="F77">
            <v>3</v>
          </cell>
          <cell r="G77" t="str">
            <v>G</v>
          </cell>
          <cell r="H77" t="str">
            <v>-</v>
          </cell>
          <cell r="J77">
            <v>22.21</v>
          </cell>
          <cell r="K77">
            <v>22.21</v>
          </cell>
          <cell r="L77">
            <v>22.21</v>
          </cell>
          <cell r="P77">
            <v>9</v>
          </cell>
          <cell r="Q77">
            <v>13.21</v>
          </cell>
        </row>
        <row r="78">
          <cell r="A78">
            <v>2995611</v>
          </cell>
          <cell r="B78" t="str">
            <v>DORINELLE TEVA TABL 13 X 21</v>
          </cell>
          <cell r="C78" t="str">
            <v>TEVA PHARMA</v>
          </cell>
          <cell r="D78" t="str">
            <v>-</v>
          </cell>
          <cell r="E78" t="str">
            <v>S</v>
          </cell>
          <cell r="F78">
            <v>13</v>
          </cell>
          <cell r="G78" t="str">
            <v>G</v>
          </cell>
          <cell r="H78" t="str">
            <v>-</v>
          </cell>
          <cell r="J78">
            <v>56.84</v>
          </cell>
          <cell r="K78">
            <v>56.84</v>
          </cell>
          <cell r="L78">
            <v>56.84</v>
          </cell>
          <cell r="P78">
            <v>39</v>
          </cell>
          <cell r="Q78">
            <v>17.840000000000003</v>
          </cell>
        </row>
        <row r="79">
          <cell r="A79">
            <v>3562287</v>
          </cell>
          <cell r="B79" t="str">
            <v>DROSANA 20 3 X 21</v>
          </cell>
          <cell r="C79" t="str">
            <v>GEDEON RICHTER</v>
          </cell>
          <cell r="D79" t="str">
            <v>-</v>
          </cell>
          <cell r="E79" t="str">
            <v>S</v>
          </cell>
          <cell r="F79">
            <v>3</v>
          </cell>
          <cell r="G79" t="str">
            <v>G</v>
          </cell>
          <cell r="H79" t="str">
            <v>-</v>
          </cell>
          <cell r="J79">
            <v>26.16</v>
          </cell>
          <cell r="K79">
            <v>26.16</v>
          </cell>
          <cell r="L79">
            <v>26.16</v>
          </cell>
          <cell r="P79">
            <v>9</v>
          </cell>
          <cell r="Q79">
            <v>17.16</v>
          </cell>
        </row>
        <row r="80">
          <cell r="A80">
            <v>3562279</v>
          </cell>
          <cell r="B80" t="str">
            <v>DROSANA 20 6 X 21</v>
          </cell>
          <cell r="C80" t="str">
            <v>GEDEON RICHTER</v>
          </cell>
          <cell r="D80" t="str">
            <v>-</v>
          </cell>
          <cell r="E80" t="str">
            <v>S</v>
          </cell>
          <cell r="F80">
            <v>6</v>
          </cell>
          <cell r="G80" t="str">
            <v>G</v>
          </cell>
          <cell r="H80" t="str">
            <v>-</v>
          </cell>
          <cell r="J80">
            <v>41.86</v>
          </cell>
          <cell r="K80">
            <v>41.86</v>
          </cell>
          <cell r="L80">
            <v>41.86</v>
          </cell>
          <cell r="P80">
            <v>18</v>
          </cell>
          <cell r="Q80">
            <v>23.86</v>
          </cell>
        </row>
        <row r="81">
          <cell r="A81">
            <v>3562295</v>
          </cell>
          <cell r="B81" t="str">
            <v>DROSANA 20 13 X 21</v>
          </cell>
          <cell r="C81" t="str">
            <v>GEDEON RICHTER</v>
          </cell>
          <cell r="D81" t="str">
            <v>-</v>
          </cell>
          <cell r="E81" t="str">
            <v>S</v>
          </cell>
          <cell r="F81">
            <v>13</v>
          </cell>
          <cell r="G81" t="str">
            <v>G</v>
          </cell>
          <cell r="H81" t="str">
            <v>-</v>
          </cell>
          <cell r="J81" t="str">
            <v>76,40</v>
          </cell>
          <cell r="K81" t="str">
            <v>76,40</v>
          </cell>
          <cell r="L81" t="str">
            <v>76,40</v>
          </cell>
          <cell r="P81">
            <v>39</v>
          </cell>
          <cell r="Q81">
            <v>37.400000000000006</v>
          </cell>
        </row>
        <row r="82">
          <cell r="A82">
            <v>3562303</v>
          </cell>
          <cell r="B82" t="str">
            <v>DROSANA 30 3 X 21</v>
          </cell>
          <cell r="C82" t="str">
            <v>GEDEON RICHTER</v>
          </cell>
          <cell r="D82" t="str">
            <v>-</v>
          </cell>
          <cell r="E82" t="str">
            <v>S</v>
          </cell>
          <cell r="F82">
            <v>3</v>
          </cell>
          <cell r="G82" t="str">
            <v>G</v>
          </cell>
          <cell r="H82" t="str">
            <v>-</v>
          </cell>
          <cell r="J82">
            <v>27.37</v>
          </cell>
          <cell r="K82">
            <v>27.37</v>
          </cell>
          <cell r="L82">
            <v>27.37</v>
          </cell>
          <cell r="P82">
            <v>9</v>
          </cell>
          <cell r="Q82">
            <v>18.37</v>
          </cell>
        </row>
        <row r="83">
          <cell r="A83">
            <v>3562311</v>
          </cell>
          <cell r="B83" t="str">
            <v>DROSANA 30 6 X 21</v>
          </cell>
          <cell r="C83" t="str">
            <v>GEDEON RICHTER</v>
          </cell>
          <cell r="D83" t="str">
            <v>-</v>
          </cell>
          <cell r="E83" t="str">
            <v>S</v>
          </cell>
          <cell r="F83">
            <v>6</v>
          </cell>
          <cell r="G83" t="str">
            <v>G</v>
          </cell>
          <cell r="H83" t="str">
            <v>-</v>
          </cell>
          <cell r="J83">
            <v>43.8</v>
          </cell>
          <cell r="K83">
            <v>43.8</v>
          </cell>
          <cell r="L83">
            <v>43.8</v>
          </cell>
          <cell r="P83">
            <v>18</v>
          </cell>
          <cell r="Q83">
            <v>25.799999999999997</v>
          </cell>
        </row>
        <row r="84">
          <cell r="A84">
            <v>3562329</v>
          </cell>
          <cell r="B84" t="str">
            <v>DROSANA 30 13 X 21</v>
          </cell>
          <cell r="C84" t="str">
            <v>GEDEON RICHTER</v>
          </cell>
          <cell r="D84" t="str">
            <v>-</v>
          </cell>
          <cell r="E84" t="str">
            <v>S</v>
          </cell>
          <cell r="F84">
            <v>13</v>
          </cell>
          <cell r="G84" t="str">
            <v>G</v>
          </cell>
          <cell r="H84" t="str">
            <v>-</v>
          </cell>
          <cell r="J84" t="str">
            <v>82,01</v>
          </cell>
          <cell r="K84" t="str">
            <v>82,01</v>
          </cell>
          <cell r="L84" t="str">
            <v>82,01</v>
          </cell>
          <cell r="P84">
            <v>39</v>
          </cell>
          <cell r="Q84">
            <v>43.010000000000005</v>
          </cell>
        </row>
        <row r="85">
          <cell r="A85">
            <v>2995744</v>
          </cell>
          <cell r="B85" t="str">
            <v>DROSEFFIK 0,02 mg/3 mg TABL 3 X 28</v>
          </cell>
          <cell r="C85" t="str">
            <v>EFFIK BENELUX</v>
          </cell>
          <cell r="D85" t="str">
            <v>-</v>
          </cell>
          <cell r="E85" t="str">
            <v>S</v>
          </cell>
          <cell r="F85">
            <v>3</v>
          </cell>
          <cell r="G85" t="str">
            <v>G</v>
          </cell>
          <cell r="H85" t="str">
            <v>-</v>
          </cell>
          <cell r="J85">
            <v>26.07</v>
          </cell>
          <cell r="K85">
            <v>26.07</v>
          </cell>
          <cell r="L85">
            <v>26.07</v>
          </cell>
          <cell r="P85">
            <v>9</v>
          </cell>
          <cell r="Q85">
            <v>17.07</v>
          </cell>
        </row>
        <row r="86">
          <cell r="A86">
            <v>2995751</v>
          </cell>
          <cell r="B86" t="str">
            <v>DROSEFFIK 0,02 mg/3 mg TABL 6 X 28</v>
          </cell>
          <cell r="C86" t="str">
            <v>EFFIK BENELUX</v>
          </cell>
          <cell r="D86" t="str">
            <v>-</v>
          </cell>
          <cell r="E86" t="str">
            <v>S</v>
          </cell>
          <cell r="F86">
            <v>6</v>
          </cell>
          <cell r="G86" t="str">
            <v>G</v>
          </cell>
          <cell r="H86" t="str">
            <v>-</v>
          </cell>
          <cell r="J86">
            <v>43.04</v>
          </cell>
          <cell r="K86">
            <v>43.04</v>
          </cell>
          <cell r="L86">
            <v>43.04</v>
          </cell>
          <cell r="P86">
            <v>18</v>
          </cell>
          <cell r="Q86">
            <v>25.04</v>
          </cell>
        </row>
        <row r="87">
          <cell r="A87">
            <v>2995769</v>
          </cell>
          <cell r="B87" t="str">
            <v>DROSEFFIK 0,02 mg/3 mg TABL 13 X 28</v>
          </cell>
          <cell r="C87" t="str">
            <v>EFFIK BENELUX</v>
          </cell>
          <cell r="D87" t="str">
            <v>-</v>
          </cell>
          <cell r="E87" t="str">
            <v>S</v>
          </cell>
          <cell r="F87">
            <v>13</v>
          </cell>
          <cell r="G87" t="str">
            <v>G</v>
          </cell>
          <cell r="H87" t="str">
            <v>-</v>
          </cell>
          <cell r="J87">
            <v>83.48</v>
          </cell>
          <cell r="K87">
            <v>83.48</v>
          </cell>
          <cell r="L87">
            <v>83.48</v>
          </cell>
          <cell r="P87">
            <v>39</v>
          </cell>
          <cell r="Q87">
            <v>44.480000000000004</v>
          </cell>
        </row>
        <row r="88">
          <cell r="A88">
            <v>2912020</v>
          </cell>
          <cell r="B88" t="str">
            <v>DROSPIBEL 0,02 mg/3 mg TABL 3 X 21</v>
          </cell>
          <cell r="C88" t="str">
            <v>EFFIK BENELUX</v>
          </cell>
          <cell r="D88" t="str">
            <v>-</v>
          </cell>
          <cell r="E88" t="str">
            <v>S</v>
          </cell>
          <cell r="F88">
            <v>3</v>
          </cell>
          <cell r="G88" t="str">
            <v>G</v>
          </cell>
          <cell r="H88" t="str">
            <v>-</v>
          </cell>
          <cell r="J88">
            <v>24.65</v>
          </cell>
          <cell r="K88">
            <v>24.65</v>
          </cell>
          <cell r="L88">
            <v>24.65</v>
          </cell>
          <cell r="P88">
            <v>9</v>
          </cell>
          <cell r="Q88">
            <v>15.649999999999999</v>
          </cell>
        </row>
        <row r="89">
          <cell r="A89">
            <v>2912038</v>
          </cell>
          <cell r="B89" t="str">
            <v>DROSPIBEL 0,02 mg/3 mg TABL 6 X 21</v>
          </cell>
          <cell r="C89" t="str">
            <v>EFFIK BENELUX</v>
          </cell>
          <cell r="D89" t="str">
            <v>-</v>
          </cell>
          <cell r="E89" t="str">
            <v>S</v>
          </cell>
          <cell r="F89">
            <v>6</v>
          </cell>
          <cell r="G89" t="str">
            <v>G</v>
          </cell>
          <cell r="H89" t="str">
            <v>-</v>
          </cell>
          <cell r="J89">
            <v>40.159999999999997</v>
          </cell>
          <cell r="K89">
            <v>40.159999999999997</v>
          </cell>
          <cell r="L89">
            <v>40.159999999999997</v>
          </cell>
          <cell r="P89">
            <v>18</v>
          </cell>
          <cell r="Q89">
            <v>22.159999999999997</v>
          </cell>
        </row>
        <row r="90">
          <cell r="A90">
            <v>2912046</v>
          </cell>
          <cell r="B90" t="str">
            <v>DROSPIBEL 0,02 mg/3 mg TABL 13 X 21</v>
          </cell>
          <cell r="C90" t="str">
            <v>EFFIK BENELUX</v>
          </cell>
          <cell r="D90" t="str">
            <v>-</v>
          </cell>
          <cell r="E90" t="str">
            <v>S</v>
          </cell>
          <cell r="F90">
            <v>13</v>
          </cell>
          <cell r="G90" t="str">
            <v>G</v>
          </cell>
          <cell r="H90" t="str">
            <v>-</v>
          </cell>
          <cell r="J90">
            <v>77.16</v>
          </cell>
          <cell r="K90">
            <v>77.16</v>
          </cell>
          <cell r="L90">
            <v>77.16</v>
          </cell>
          <cell r="P90">
            <v>39</v>
          </cell>
          <cell r="Q90">
            <v>38.159999999999997</v>
          </cell>
        </row>
        <row r="91">
          <cell r="A91">
            <v>2912061</v>
          </cell>
          <cell r="B91" t="str">
            <v>DROSPIBEL 0,03 mg/3 mg TABL 3 X 21</v>
          </cell>
          <cell r="C91" t="str">
            <v>EFFIK BENELUX</v>
          </cell>
          <cell r="D91" t="str">
            <v>-</v>
          </cell>
          <cell r="E91" t="str">
            <v>S</v>
          </cell>
          <cell r="F91">
            <v>3</v>
          </cell>
          <cell r="G91" t="str">
            <v>G</v>
          </cell>
          <cell r="H91" t="str">
            <v>-</v>
          </cell>
          <cell r="J91">
            <v>24.24</v>
          </cell>
          <cell r="K91">
            <v>24.24</v>
          </cell>
          <cell r="L91">
            <v>24.24</v>
          </cell>
          <cell r="P91">
            <v>9</v>
          </cell>
          <cell r="Q91">
            <v>15.239999999999998</v>
          </cell>
        </row>
        <row r="92">
          <cell r="A92">
            <v>2912079</v>
          </cell>
          <cell r="B92" t="str">
            <v>DROSPIBEL 0,03 mg/3 mg TABL 6 X 21</v>
          </cell>
          <cell r="C92" t="str">
            <v>EFFIK BENELUX</v>
          </cell>
          <cell r="D92" t="str">
            <v>-</v>
          </cell>
          <cell r="E92" t="str">
            <v>S</v>
          </cell>
          <cell r="F92">
            <v>6</v>
          </cell>
          <cell r="G92" t="str">
            <v>G</v>
          </cell>
          <cell r="H92" t="str">
            <v>-</v>
          </cell>
          <cell r="J92">
            <v>40.08</v>
          </cell>
          <cell r="K92">
            <v>40.08</v>
          </cell>
          <cell r="L92">
            <v>40.08</v>
          </cell>
          <cell r="P92">
            <v>18</v>
          </cell>
          <cell r="Q92">
            <v>22.08</v>
          </cell>
        </row>
        <row r="93">
          <cell r="A93">
            <v>2912087</v>
          </cell>
          <cell r="B93" t="str">
            <v>DROSPIBEL 0,03 mg/3 mg TABL 13 X 21</v>
          </cell>
          <cell r="C93" t="str">
            <v>EFFIK BENELUX</v>
          </cell>
          <cell r="D93" t="str">
            <v>-</v>
          </cell>
          <cell r="E93" t="str">
            <v>S</v>
          </cell>
          <cell r="F93">
            <v>13</v>
          </cell>
          <cell r="G93" t="str">
            <v>G</v>
          </cell>
          <cell r="H93" t="str">
            <v>-</v>
          </cell>
          <cell r="J93">
            <v>80</v>
          </cell>
          <cell r="K93">
            <v>80</v>
          </cell>
          <cell r="L93">
            <v>80</v>
          </cell>
          <cell r="P93">
            <v>39</v>
          </cell>
          <cell r="Q93">
            <v>41</v>
          </cell>
        </row>
        <row r="94">
          <cell r="A94">
            <v>2969061</v>
          </cell>
          <cell r="B94" t="str">
            <v>DROSPIBEL CONTINU 0,02 mg/3 mg TABL 3 X 28</v>
          </cell>
          <cell r="C94" t="str">
            <v>EFFIK BENELUX</v>
          </cell>
          <cell r="D94" t="str">
            <v>-</v>
          </cell>
          <cell r="E94" t="str">
            <v>S</v>
          </cell>
          <cell r="F94">
            <v>3</v>
          </cell>
          <cell r="G94" t="str">
            <v>G</v>
          </cell>
          <cell r="H94" t="str">
            <v>-</v>
          </cell>
          <cell r="J94">
            <v>24.76</v>
          </cell>
          <cell r="K94">
            <v>24.76</v>
          </cell>
          <cell r="L94">
            <v>24.76</v>
          </cell>
          <cell r="P94">
            <v>9</v>
          </cell>
          <cell r="Q94">
            <v>15.760000000000002</v>
          </cell>
        </row>
        <row r="95">
          <cell r="A95">
            <v>2969079</v>
          </cell>
          <cell r="B95" t="str">
            <v>DROSPIBEL CONTINU 0,02 mg/3 mg TABL 6 X 28</v>
          </cell>
          <cell r="C95" t="str">
            <v>EFFIK BENELUX</v>
          </cell>
          <cell r="D95" t="str">
            <v>-</v>
          </cell>
          <cell r="E95" t="str">
            <v>S</v>
          </cell>
          <cell r="F95">
            <v>6</v>
          </cell>
          <cell r="G95" t="str">
            <v>G</v>
          </cell>
          <cell r="H95" t="str">
            <v>-</v>
          </cell>
          <cell r="J95">
            <v>40.28</v>
          </cell>
          <cell r="K95">
            <v>40.28</v>
          </cell>
          <cell r="L95">
            <v>40.28</v>
          </cell>
          <cell r="P95">
            <v>18</v>
          </cell>
          <cell r="Q95">
            <v>22.28</v>
          </cell>
        </row>
        <row r="96">
          <cell r="A96">
            <v>2969087</v>
          </cell>
          <cell r="B96" t="str">
            <v>DROSPIBEL CONTINU 0,02 mg/3 mg TABL 13 X 28</v>
          </cell>
          <cell r="C96" t="str">
            <v>EFFIK BENELUX</v>
          </cell>
          <cell r="D96" t="str">
            <v>-</v>
          </cell>
          <cell r="E96" t="str">
            <v>S</v>
          </cell>
          <cell r="F96">
            <v>13</v>
          </cell>
          <cell r="G96" t="str">
            <v>G</v>
          </cell>
          <cell r="H96" t="str">
            <v>-</v>
          </cell>
          <cell r="J96">
            <v>77.27</v>
          </cell>
          <cell r="K96">
            <v>77.27</v>
          </cell>
          <cell r="L96">
            <v>77.27</v>
          </cell>
          <cell r="P96">
            <v>39</v>
          </cell>
          <cell r="Q96">
            <v>38.269999999999996</v>
          </cell>
        </row>
        <row r="97">
          <cell r="A97">
            <v>2969038</v>
          </cell>
          <cell r="B97" t="str">
            <v>DROSPIBEL CONTINU 0,03 mg/3 mg TABL 3 X 28</v>
          </cell>
          <cell r="C97" t="str">
            <v>EFFIK BENELUX</v>
          </cell>
          <cell r="D97" t="str">
            <v>-</v>
          </cell>
          <cell r="E97" t="str">
            <v>S</v>
          </cell>
          <cell r="F97">
            <v>3</v>
          </cell>
          <cell r="G97" t="str">
            <v>G</v>
          </cell>
          <cell r="H97" t="str">
            <v>-</v>
          </cell>
          <cell r="J97">
            <v>24.36</v>
          </cell>
          <cell r="K97">
            <v>24.36</v>
          </cell>
          <cell r="L97">
            <v>24.36</v>
          </cell>
          <cell r="P97">
            <v>9</v>
          </cell>
          <cell r="Q97">
            <v>15.36</v>
          </cell>
        </row>
        <row r="98">
          <cell r="A98">
            <v>2969046</v>
          </cell>
          <cell r="B98" t="str">
            <v>DROSPIBEL CONTINU 0,03 mg/3 mg TABL 6 X 28</v>
          </cell>
          <cell r="C98" t="str">
            <v>EFFIK BENELUX</v>
          </cell>
          <cell r="D98" t="str">
            <v>-</v>
          </cell>
          <cell r="E98" t="str">
            <v>S</v>
          </cell>
          <cell r="F98">
            <v>6</v>
          </cell>
          <cell r="G98" t="str">
            <v>G</v>
          </cell>
          <cell r="H98" t="str">
            <v>-</v>
          </cell>
          <cell r="J98">
            <v>40.200000000000003</v>
          </cell>
          <cell r="K98">
            <v>40.200000000000003</v>
          </cell>
          <cell r="L98">
            <v>40.200000000000003</v>
          </cell>
          <cell r="P98">
            <v>18</v>
          </cell>
          <cell r="Q98">
            <v>22.200000000000003</v>
          </cell>
        </row>
        <row r="99">
          <cell r="A99">
            <v>2969053</v>
          </cell>
          <cell r="B99" t="str">
            <v>DROSPIBEL CONTINU 0,03 mg/3 mg TABL 13 X 28</v>
          </cell>
          <cell r="C99" t="str">
            <v>EFFIK BENELUX</v>
          </cell>
          <cell r="D99" t="str">
            <v>-</v>
          </cell>
          <cell r="E99" t="str">
            <v>S</v>
          </cell>
          <cell r="F99">
            <v>13</v>
          </cell>
          <cell r="G99" t="str">
            <v>G</v>
          </cell>
          <cell r="H99" t="str">
            <v>-</v>
          </cell>
          <cell r="J99">
            <v>80.11</v>
          </cell>
          <cell r="K99">
            <v>80.11</v>
          </cell>
          <cell r="L99">
            <v>80.11</v>
          </cell>
          <cell r="P99">
            <v>39</v>
          </cell>
          <cell r="Q99">
            <v>41.11</v>
          </cell>
        </row>
        <row r="100">
          <cell r="A100">
            <v>2551968</v>
          </cell>
          <cell r="B100" t="str">
            <v>ELEONOR 0,1 mg/0,02 mg DRAG 3 X 21</v>
          </cell>
          <cell r="C100" t="str">
            <v>SANDOZ</v>
          </cell>
          <cell r="D100" t="str">
            <v>-</v>
          </cell>
          <cell r="E100" t="str">
            <v>S</v>
          </cell>
          <cell r="F100">
            <v>3</v>
          </cell>
          <cell r="G100" t="str">
            <v>-</v>
          </cell>
          <cell r="H100" t="str">
            <v>-</v>
          </cell>
          <cell r="J100">
            <v>13</v>
          </cell>
          <cell r="K100">
            <v>13</v>
          </cell>
          <cell r="L100">
            <v>13</v>
          </cell>
          <cell r="P100">
            <v>9</v>
          </cell>
          <cell r="Q100">
            <v>4</v>
          </cell>
        </row>
        <row r="101">
          <cell r="A101">
            <v>2551943</v>
          </cell>
          <cell r="B101" t="str">
            <v>ELEONOR 0,1 mg/0,02 mg DRAG 6 X 21</v>
          </cell>
          <cell r="C101" t="str">
            <v>SANDOZ</v>
          </cell>
          <cell r="D101" t="str">
            <v>-</v>
          </cell>
          <cell r="E101" t="str">
            <v>S</v>
          </cell>
          <cell r="F101">
            <v>6</v>
          </cell>
          <cell r="G101" t="str">
            <v>-</v>
          </cell>
          <cell r="H101" t="str">
            <v>-</v>
          </cell>
          <cell r="J101">
            <v>19.309999999999999</v>
          </cell>
          <cell r="K101">
            <v>19.309999999999999</v>
          </cell>
          <cell r="L101">
            <v>19.309999999999999</v>
          </cell>
          <cell r="P101">
            <v>18</v>
          </cell>
          <cell r="Q101">
            <v>1.3099999999999987</v>
          </cell>
        </row>
        <row r="102">
          <cell r="A102">
            <v>2551950</v>
          </cell>
          <cell r="B102" t="str">
            <v>ELEONOR 0,1 mg/0,02 mg DRAG 13 X 21</v>
          </cell>
          <cell r="C102" t="str">
            <v>SANDOZ</v>
          </cell>
          <cell r="D102" t="str">
            <v>-</v>
          </cell>
          <cell r="E102" t="str">
            <v>S</v>
          </cell>
          <cell r="F102">
            <v>13</v>
          </cell>
          <cell r="G102" t="str">
            <v>-</v>
          </cell>
          <cell r="H102" t="str">
            <v>-</v>
          </cell>
          <cell r="J102">
            <v>35.19</v>
          </cell>
          <cell r="K102">
            <v>35.19</v>
          </cell>
          <cell r="L102">
            <v>35.19</v>
          </cell>
          <cell r="P102">
            <v>35.19</v>
          </cell>
          <cell r="Q102">
            <v>0</v>
          </cell>
        </row>
        <row r="103">
          <cell r="A103">
            <v>2885754</v>
          </cell>
          <cell r="B103" t="str">
            <v>ELEONOR 0,15 mg/0,03 mg TABL 3 X 21</v>
          </cell>
          <cell r="C103" t="str">
            <v>SANDOZ</v>
          </cell>
          <cell r="D103" t="str">
            <v>1</v>
          </cell>
          <cell r="E103" t="str">
            <v>S</v>
          </cell>
          <cell r="F103">
            <v>3</v>
          </cell>
          <cell r="G103" t="str">
            <v>G</v>
          </cell>
          <cell r="H103" t="str">
            <v>Cx</v>
          </cell>
          <cell r="J103">
            <v>7.97</v>
          </cell>
          <cell r="K103">
            <v>7.97</v>
          </cell>
          <cell r="L103">
            <v>3.8044669999999998</v>
          </cell>
          <cell r="P103">
            <v>3.8044669999999998</v>
          </cell>
          <cell r="Q103">
            <v>0</v>
          </cell>
        </row>
        <row r="104">
          <cell r="A104">
            <v>2885713</v>
          </cell>
          <cell r="B104" t="str">
            <v>ELEONOR 0,15 mg/0,03 mg TABL 6 X 21</v>
          </cell>
          <cell r="C104" t="str">
            <v>SANDOZ</v>
          </cell>
          <cell r="D104" t="str">
            <v>1</v>
          </cell>
          <cell r="E104" t="str">
            <v>S</v>
          </cell>
          <cell r="F104">
            <v>6</v>
          </cell>
          <cell r="G104" t="str">
            <v>G</v>
          </cell>
          <cell r="H104" t="str">
            <v>Cx</v>
          </cell>
          <cell r="J104">
            <v>10.36</v>
          </cell>
          <cell r="K104">
            <v>10.36</v>
          </cell>
          <cell r="L104">
            <v>6.4350649999999989</v>
          </cell>
          <cell r="P104">
            <v>6.4350649999999989</v>
          </cell>
          <cell r="Q104">
            <v>0</v>
          </cell>
        </row>
        <row r="105">
          <cell r="A105">
            <v>2892818</v>
          </cell>
          <cell r="B105" t="str">
            <v>ELEONOR 0,15 mg/0,03 mg TABL 13 X 21</v>
          </cell>
          <cell r="C105" t="str">
            <v>SANDOZ</v>
          </cell>
          <cell r="D105" t="str">
            <v>1</v>
          </cell>
          <cell r="E105" t="str">
            <v>S</v>
          </cell>
          <cell r="F105">
            <v>13</v>
          </cell>
          <cell r="G105" t="str">
            <v>G</v>
          </cell>
          <cell r="H105" t="str">
            <v>Cx</v>
          </cell>
          <cell r="J105">
            <v>16.48</v>
          </cell>
          <cell r="K105">
            <v>16.48</v>
          </cell>
          <cell r="L105">
            <v>13.181275999999999</v>
          </cell>
          <cell r="P105">
            <v>13.181275999999999</v>
          </cell>
          <cell r="Q105">
            <v>0</v>
          </cell>
        </row>
        <row r="106">
          <cell r="A106">
            <v>2605541</v>
          </cell>
          <cell r="B106" t="str">
            <v>ELLAONE COMP 1</v>
          </cell>
          <cell r="C106" t="str">
            <v>HRA PHARMA BENELUX</v>
          </cell>
          <cell r="D106" t="str">
            <v>-</v>
          </cell>
          <cell r="E106" t="str">
            <v>S</v>
          </cell>
          <cell r="F106">
            <v>3</v>
          </cell>
          <cell r="G106" t="str">
            <v>-</v>
          </cell>
          <cell r="H106" t="str">
            <v>-</v>
          </cell>
          <cell r="J106">
            <v>24.99</v>
          </cell>
          <cell r="K106">
            <v>24.99</v>
          </cell>
          <cell r="L106">
            <v>24.99</v>
          </cell>
          <cell r="P106">
            <v>9</v>
          </cell>
          <cell r="Q106">
            <v>15.989999999999998</v>
          </cell>
        </row>
        <row r="107">
          <cell r="A107">
            <v>2954204</v>
          </cell>
          <cell r="B107" t="str">
            <v>ESTINETTE 20 TABL 3 X 21</v>
          </cell>
          <cell r="C107" t="str">
            <v>EFFIK BENELUX</v>
          </cell>
          <cell r="D107" t="str">
            <v>-</v>
          </cell>
          <cell r="E107" t="str">
            <v>S</v>
          </cell>
          <cell r="F107">
            <v>3</v>
          </cell>
          <cell r="G107" t="str">
            <v>G</v>
          </cell>
          <cell r="H107" t="str">
            <v>-</v>
          </cell>
          <cell r="J107">
            <v>13.41</v>
          </cell>
          <cell r="K107">
            <v>13.41</v>
          </cell>
          <cell r="L107">
            <v>13.41</v>
          </cell>
          <cell r="P107">
            <v>9</v>
          </cell>
          <cell r="Q107">
            <v>4.41</v>
          </cell>
        </row>
        <row r="108">
          <cell r="A108">
            <v>2954188</v>
          </cell>
          <cell r="B108" t="str">
            <v>ESTINETTE 20 TABL 6 X 21</v>
          </cell>
          <cell r="C108" t="str">
            <v>EFFIK BENELUX</v>
          </cell>
          <cell r="D108" t="str">
            <v>-</v>
          </cell>
          <cell r="E108" t="str">
            <v>S</v>
          </cell>
          <cell r="F108">
            <v>6</v>
          </cell>
          <cell r="G108" t="str">
            <v>G</v>
          </cell>
          <cell r="H108" t="str">
            <v>-</v>
          </cell>
          <cell r="J108">
            <v>23.06</v>
          </cell>
          <cell r="K108">
            <v>23.06</v>
          </cell>
          <cell r="L108">
            <v>23.06</v>
          </cell>
          <cell r="P108">
            <v>18</v>
          </cell>
          <cell r="Q108">
            <v>5.0599999999999987</v>
          </cell>
        </row>
        <row r="109">
          <cell r="A109">
            <v>2986669</v>
          </cell>
          <cell r="B109" t="str">
            <v>ESTINETTE 20 TABL 13 X 21</v>
          </cell>
          <cell r="C109" t="str">
            <v>EFFIK BENELUX</v>
          </cell>
          <cell r="D109" t="str">
            <v>-</v>
          </cell>
          <cell r="E109" t="str">
            <v>S</v>
          </cell>
          <cell r="F109">
            <v>13</v>
          </cell>
          <cell r="G109" t="str">
            <v>G</v>
          </cell>
          <cell r="H109" t="str">
            <v>-</v>
          </cell>
          <cell r="J109">
            <v>39.22</v>
          </cell>
          <cell r="K109">
            <v>39.22</v>
          </cell>
          <cell r="L109">
            <v>39.22</v>
          </cell>
          <cell r="P109">
            <v>39</v>
          </cell>
          <cell r="Q109">
            <v>0.21999999999999886</v>
          </cell>
        </row>
        <row r="110">
          <cell r="A110">
            <v>2954212</v>
          </cell>
          <cell r="B110" t="str">
            <v>ESTINETTE 30 TABL 3 X 21</v>
          </cell>
          <cell r="C110" t="str">
            <v>EFFIK BENELUX</v>
          </cell>
          <cell r="D110" t="str">
            <v>-</v>
          </cell>
          <cell r="E110" t="str">
            <v>S</v>
          </cell>
          <cell r="F110">
            <v>3</v>
          </cell>
          <cell r="G110" t="str">
            <v>G</v>
          </cell>
          <cell r="H110" t="str">
            <v>-</v>
          </cell>
          <cell r="J110">
            <v>13.41</v>
          </cell>
          <cell r="K110">
            <v>13.41</v>
          </cell>
          <cell r="L110">
            <v>13.41</v>
          </cell>
          <cell r="P110">
            <v>9</v>
          </cell>
          <cell r="Q110">
            <v>4.41</v>
          </cell>
        </row>
        <row r="111">
          <cell r="A111">
            <v>2954196</v>
          </cell>
          <cell r="B111" t="str">
            <v>ESTINETTE 30 TABL 6 X 21</v>
          </cell>
          <cell r="C111" t="str">
            <v>EFFIK BENELUX</v>
          </cell>
          <cell r="D111" t="str">
            <v>-</v>
          </cell>
          <cell r="E111" t="str">
            <v>S</v>
          </cell>
          <cell r="F111">
            <v>6</v>
          </cell>
          <cell r="G111" t="str">
            <v>G</v>
          </cell>
          <cell r="H111" t="str">
            <v>-</v>
          </cell>
          <cell r="J111">
            <v>23.06</v>
          </cell>
          <cell r="K111">
            <v>23.06</v>
          </cell>
          <cell r="L111">
            <v>23.06</v>
          </cell>
          <cell r="P111">
            <v>18</v>
          </cell>
          <cell r="Q111">
            <v>5.0599999999999987</v>
          </cell>
        </row>
        <row r="112">
          <cell r="A112">
            <v>2986651</v>
          </cell>
          <cell r="B112" t="str">
            <v>ESTINETTE 30 TABL 13 X 21</v>
          </cell>
          <cell r="C112" t="str">
            <v>EFFIK BENELUX</v>
          </cell>
          <cell r="D112" t="str">
            <v>-</v>
          </cell>
          <cell r="E112" t="str">
            <v>S</v>
          </cell>
          <cell r="F112">
            <v>13</v>
          </cell>
          <cell r="G112" t="str">
            <v>G</v>
          </cell>
          <cell r="H112" t="str">
            <v>-</v>
          </cell>
          <cell r="J112">
            <v>39.22</v>
          </cell>
          <cell r="K112">
            <v>39.22</v>
          </cell>
          <cell r="L112">
            <v>39.22</v>
          </cell>
          <cell r="P112">
            <v>39</v>
          </cell>
          <cell r="Q112">
            <v>0.21999999999999886</v>
          </cell>
        </row>
        <row r="113">
          <cell r="A113">
            <v>1777218</v>
          </cell>
          <cell r="B113" t="str">
            <v>EVRA PATCH 9</v>
          </cell>
          <cell r="C113" t="str">
            <v>JANSSEN-CILAG</v>
          </cell>
          <cell r="D113" t="str">
            <v>-</v>
          </cell>
          <cell r="E113" t="str">
            <v>S</v>
          </cell>
          <cell r="F113">
            <v>3</v>
          </cell>
          <cell r="G113" t="str">
            <v>-</v>
          </cell>
          <cell r="H113" t="str">
            <v>-</v>
          </cell>
          <cell r="J113">
            <v>34.049999999999997</v>
          </cell>
          <cell r="K113">
            <v>34.049999999999997</v>
          </cell>
          <cell r="L113">
            <v>34.049999999999997</v>
          </cell>
          <cell r="P113">
            <v>9</v>
          </cell>
          <cell r="Q113">
            <v>25.049999999999997</v>
          </cell>
        </row>
        <row r="114">
          <cell r="A114">
            <v>619734</v>
          </cell>
          <cell r="B114" t="str">
            <v>FEMODENE DRAG  3 X 21</v>
          </cell>
          <cell r="C114" t="str">
            <v>BAYER</v>
          </cell>
          <cell r="D114" t="str">
            <v>-</v>
          </cell>
          <cell r="E114" t="str">
            <v>S</v>
          </cell>
          <cell r="F114">
            <v>3</v>
          </cell>
          <cell r="G114" t="str">
            <v>-</v>
          </cell>
          <cell r="H114" t="str">
            <v>-</v>
          </cell>
          <cell r="J114">
            <v>17.5</v>
          </cell>
          <cell r="K114">
            <v>17.5</v>
          </cell>
          <cell r="L114">
            <v>17.5</v>
          </cell>
          <cell r="P114">
            <v>9</v>
          </cell>
          <cell r="Q114">
            <v>8.5</v>
          </cell>
        </row>
        <row r="115">
          <cell r="A115">
            <v>619742</v>
          </cell>
          <cell r="B115" t="str">
            <v>FEMODENE DRAG  6 X 21</v>
          </cell>
          <cell r="C115" t="str">
            <v>BAYER</v>
          </cell>
          <cell r="D115" t="str">
            <v>-</v>
          </cell>
          <cell r="E115" t="str">
            <v>S</v>
          </cell>
          <cell r="F115">
            <v>6</v>
          </cell>
          <cell r="G115" t="str">
            <v>-</v>
          </cell>
          <cell r="H115" t="str">
            <v>-</v>
          </cell>
          <cell r="J115">
            <v>30.61</v>
          </cell>
          <cell r="K115">
            <v>30.61</v>
          </cell>
          <cell r="L115">
            <v>30.61</v>
          </cell>
          <cell r="P115">
            <v>18</v>
          </cell>
          <cell r="Q115">
            <v>12.61</v>
          </cell>
        </row>
        <row r="116">
          <cell r="A116">
            <v>2683274</v>
          </cell>
          <cell r="B116" t="str">
            <v>FEMODENE DRAG  13 X 21</v>
          </cell>
          <cell r="C116" t="str">
            <v>BAYER</v>
          </cell>
          <cell r="D116" t="str">
            <v>-</v>
          </cell>
          <cell r="E116" t="str">
            <v>S</v>
          </cell>
          <cell r="F116">
            <v>13</v>
          </cell>
          <cell r="G116" t="str">
            <v>-</v>
          </cell>
          <cell r="H116" t="str">
            <v>-</v>
          </cell>
          <cell r="J116">
            <v>54.43</v>
          </cell>
          <cell r="K116">
            <v>54.43</v>
          </cell>
          <cell r="L116">
            <v>54.43</v>
          </cell>
          <cell r="P116">
            <v>39</v>
          </cell>
          <cell r="Q116">
            <v>15.43</v>
          </cell>
        </row>
        <row r="117">
          <cell r="A117">
            <v>3532876</v>
          </cell>
          <cell r="B117" t="str">
            <v>GAELLE 20 3 x 21</v>
          </cell>
          <cell r="C117" t="str">
            <v>MITHRA PHARMACEUTICALS</v>
          </cell>
          <cell r="D117">
            <v>1</v>
          </cell>
          <cell r="E117" t="str">
            <v>S</v>
          </cell>
          <cell r="F117">
            <v>3</v>
          </cell>
          <cell r="G117" t="str">
            <v>G</v>
          </cell>
          <cell r="H117" t="str">
            <v>Cx</v>
          </cell>
          <cell r="J117">
            <v>11.12</v>
          </cell>
          <cell r="K117">
            <v>11.12</v>
          </cell>
          <cell r="L117">
            <v>7.27</v>
          </cell>
          <cell r="P117">
            <v>7.27</v>
          </cell>
          <cell r="Q117">
            <v>0</v>
          </cell>
        </row>
        <row r="118">
          <cell r="A118">
            <v>3532850</v>
          </cell>
          <cell r="B118" t="str">
            <v>GAELLE 20 6 x 21</v>
          </cell>
          <cell r="C118" t="str">
            <v>MITHRA PHARMACEUTICALS</v>
          </cell>
          <cell r="D118">
            <v>1</v>
          </cell>
          <cell r="E118" t="str">
            <v>S</v>
          </cell>
          <cell r="F118">
            <v>6</v>
          </cell>
          <cell r="G118" t="str">
            <v>G</v>
          </cell>
          <cell r="H118" t="str">
            <v>Cx</v>
          </cell>
          <cell r="J118">
            <v>16.82</v>
          </cell>
          <cell r="K118">
            <v>16.82</v>
          </cell>
          <cell r="L118">
            <v>13.55</v>
          </cell>
          <cell r="P118">
            <v>13.55</v>
          </cell>
          <cell r="Q118">
            <v>0</v>
          </cell>
        </row>
        <row r="119">
          <cell r="A119">
            <v>3532868</v>
          </cell>
          <cell r="B119" t="str">
            <v>GAELLE 20 13 x 21</v>
          </cell>
          <cell r="C119" t="str">
            <v>MITHRA PHARMACEUTICALS</v>
          </cell>
          <cell r="D119">
            <v>1</v>
          </cell>
          <cell r="E119" t="str">
            <v>S</v>
          </cell>
          <cell r="F119">
            <v>13</v>
          </cell>
          <cell r="G119" t="str">
            <v>G</v>
          </cell>
          <cell r="H119" t="str">
            <v>Cx</v>
          </cell>
          <cell r="J119">
            <v>32.17</v>
          </cell>
          <cell r="K119">
            <v>32.17</v>
          </cell>
          <cell r="L119">
            <v>27.46</v>
          </cell>
          <cell r="P119">
            <v>27.46</v>
          </cell>
          <cell r="Q119">
            <v>0</v>
          </cell>
        </row>
        <row r="120">
          <cell r="A120" t="str">
            <v>3532884</v>
          </cell>
          <cell r="B120" t="str">
            <v>GAELLE 30 3 x 21</v>
          </cell>
          <cell r="C120" t="str">
            <v>MITHRA PHARMACEUTICALS</v>
          </cell>
          <cell r="D120">
            <v>1</v>
          </cell>
          <cell r="E120" t="str">
            <v>S</v>
          </cell>
          <cell r="F120">
            <v>3</v>
          </cell>
          <cell r="G120" t="str">
            <v>G</v>
          </cell>
          <cell r="H120" t="str">
            <v>Cx</v>
          </cell>
          <cell r="J120">
            <v>11.12</v>
          </cell>
          <cell r="K120">
            <v>11.12</v>
          </cell>
          <cell r="L120">
            <v>7.27</v>
          </cell>
          <cell r="P120">
            <v>7.27</v>
          </cell>
          <cell r="Q120">
            <v>0</v>
          </cell>
        </row>
        <row r="121">
          <cell r="A121" t="str">
            <v>3532892</v>
          </cell>
          <cell r="B121" t="str">
            <v>GAELLE 30 6 x 21</v>
          </cell>
          <cell r="C121" t="str">
            <v>MITHRA PHARMACEUTICALS</v>
          </cell>
          <cell r="D121">
            <v>1</v>
          </cell>
          <cell r="E121" t="str">
            <v>S</v>
          </cell>
          <cell r="F121">
            <v>6</v>
          </cell>
          <cell r="G121" t="str">
            <v>G</v>
          </cell>
          <cell r="H121" t="str">
            <v>Cx</v>
          </cell>
          <cell r="J121">
            <v>16.82</v>
          </cell>
          <cell r="K121">
            <v>16.82</v>
          </cell>
          <cell r="L121">
            <v>13.55</v>
          </cell>
          <cell r="P121">
            <v>13.55</v>
          </cell>
          <cell r="Q121">
            <v>0</v>
          </cell>
        </row>
        <row r="122">
          <cell r="A122">
            <v>3532900</v>
          </cell>
          <cell r="B122" t="str">
            <v>GAELLE 30 13 x 21</v>
          </cell>
          <cell r="C122" t="str">
            <v>MITHRA PHARMACEUTICALS</v>
          </cell>
          <cell r="D122">
            <v>1</v>
          </cell>
          <cell r="E122" t="str">
            <v>S</v>
          </cell>
          <cell r="F122">
            <v>13</v>
          </cell>
          <cell r="G122" t="str">
            <v>G</v>
          </cell>
          <cell r="H122" t="str">
            <v>Cx</v>
          </cell>
          <cell r="J122">
            <v>32.17</v>
          </cell>
          <cell r="K122">
            <v>32.17</v>
          </cell>
          <cell r="L122">
            <v>27.46</v>
          </cell>
          <cell r="P122">
            <v>27.46</v>
          </cell>
          <cell r="Q122">
            <v>0</v>
          </cell>
        </row>
        <row r="123">
          <cell r="A123">
            <v>3543501</v>
          </cell>
          <cell r="B123" t="str">
            <v>GESTODELLE 20 3X21 (IMPEXECO)</v>
          </cell>
          <cell r="C123" t="str">
            <v>IMPEXECO</v>
          </cell>
          <cell r="D123">
            <v>1</v>
          </cell>
          <cell r="E123" t="str">
            <v>S</v>
          </cell>
          <cell r="F123">
            <v>3</v>
          </cell>
          <cell r="G123" t="str">
            <v>G</v>
          </cell>
          <cell r="H123" t="str">
            <v>Cx</v>
          </cell>
          <cell r="J123">
            <v>11.12</v>
          </cell>
          <cell r="K123">
            <v>11.12</v>
          </cell>
          <cell r="L123">
            <v>7.27</v>
          </cell>
          <cell r="P123">
            <v>7.27</v>
          </cell>
          <cell r="Q123">
            <v>0</v>
          </cell>
        </row>
        <row r="124">
          <cell r="A124">
            <v>3543527</v>
          </cell>
          <cell r="B124" t="str">
            <v>GESTODELLE 20 6X21 (IMPEXECO)</v>
          </cell>
          <cell r="C124" t="str">
            <v>IMPEXECO</v>
          </cell>
          <cell r="D124">
            <v>1</v>
          </cell>
          <cell r="E124" t="str">
            <v>S</v>
          </cell>
          <cell r="F124">
            <v>6</v>
          </cell>
          <cell r="G124" t="str">
            <v>G</v>
          </cell>
          <cell r="H124" t="str">
            <v>Cx</v>
          </cell>
          <cell r="J124">
            <v>16.82</v>
          </cell>
          <cell r="K124">
            <v>16.82</v>
          </cell>
          <cell r="L124">
            <v>13.55</v>
          </cell>
          <cell r="P124">
            <v>13.55</v>
          </cell>
          <cell r="Q124">
            <v>0</v>
          </cell>
        </row>
        <row r="125">
          <cell r="A125">
            <v>3543535</v>
          </cell>
          <cell r="B125" t="str">
            <v>GESTODELLE 20 13X21 (IMPEXECO)</v>
          </cell>
          <cell r="C125" t="str">
            <v>IMPEXECO</v>
          </cell>
          <cell r="D125">
            <v>1</v>
          </cell>
          <cell r="E125" t="str">
            <v>S</v>
          </cell>
          <cell r="F125">
            <v>13</v>
          </cell>
          <cell r="G125" t="str">
            <v>G</v>
          </cell>
          <cell r="H125" t="str">
            <v>Cx</v>
          </cell>
          <cell r="J125">
            <v>32.17</v>
          </cell>
          <cell r="K125">
            <v>32.17</v>
          </cell>
          <cell r="L125">
            <v>27.46</v>
          </cell>
          <cell r="P125">
            <v>27.46</v>
          </cell>
          <cell r="Q125">
            <v>0</v>
          </cell>
        </row>
        <row r="126">
          <cell r="A126">
            <v>3543576</v>
          </cell>
          <cell r="B126" t="str">
            <v>GESTOFEME 30 3X21 (IMPEXECO)</v>
          </cell>
          <cell r="C126" t="str">
            <v>IMPEXECO</v>
          </cell>
          <cell r="D126">
            <v>1</v>
          </cell>
          <cell r="E126" t="str">
            <v>S</v>
          </cell>
          <cell r="F126">
            <v>3</v>
          </cell>
          <cell r="G126" t="str">
            <v>G</v>
          </cell>
          <cell r="H126" t="str">
            <v>Cx</v>
          </cell>
          <cell r="J126">
            <v>11.12</v>
          </cell>
          <cell r="K126">
            <v>11.12</v>
          </cell>
          <cell r="L126">
            <v>7.27</v>
          </cell>
          <cell r="P126">
            <v>7.27</v>
          </cell>
          <cell r="Q126">
            <v>0</v>
          </cell>
        </row>
        <row r="127">
          <cell r="A127">
            <v>3543584</v>
          </cell>
          <cell r="B127" t="str">
            <v>GESTOFEME 30 6X21 (IMPEXECO)</v>
          </cell>
          <cell r="C127" t="str">
            <v>IMPEXECO</v>
          </cell>
          <cell r="D127">
            <v>1</v>
          </cell>
          <cell r="E127" t="str">
            <v>S</v>
          </cell>
          <cell r="F127">
            <v>6</v>
          </cell>
          <cell r="G127" t="str">
            <v>G</v>
          </cell>
          <cell r="H127" t="str">
            <v>Cx</v>
          </cell>
          <cell r="J127">
            <v>16.82</v>
          </cell>
          <cell r="K127">
            <v>16.82</v>
          </cell>
          <cell r="L127">
            <v>13.55</v>
          </cell>
          <cell r="P127">
            <v>13.55</v>
          </cell>
          <cell r="Q127">
            <v>0</v>
          </cell>
        </row>
        <row r="128">
          <cell r="A128">
            <v>3543592</v>
          </cell>
          <cell r="B128" t="str">
            <v>GESTOFEME 30 13X21 (IMPEXECO)</v>
          </cell>
          <cell r="C128" t="str">
            <v>IMPEXECO</v>
          </cell>
          <cell r="D128">
            <v>1</v>
          </cell>
          <cell r="E128" t="str">
            <v>S</v>
          </cell>
          <cell r="F128">
            <v>13</v>
          </cell>
          <cell r="G128" t="str">
            <v>G</v>
          </cell>
          <cell r="H128" t="str">
            <v>Cx</v>
          </cell>
          <cell r="J128">
            <v>32.17</v>
          </cell>
          <cell r="K128">
            <v>32.17</v>
          </cell>
          <cell r="L128">
            <v>27.46</v>
          </cell>
          <cell r="P128">
            <v>27.46</v>
          </cell>
          <cell r="Q128">
            <v>0</v>
          </cell>
        </row>
        <row r="129">
          <cell r="A129">
            <v>1143973</v>
          </cell>
          <cell r="B129" t="str">
            <v>GRACIAL COMP 1X22</v>
          </cell>
          <cell r="C129" t="str">
            <v>Aspen</v>
          </cell>
          <cell r="D129" t="str">
            <v>-</v>
          </cell>
          <cell r="E129" t="str">
            <v>S</v>
          </cell>
          <cell r="F129">
            <v>1</v>
          </cell>
          <cell r="G129" t="str">
            <v>-</v>
          </cell>
          <cell r="H129" t="str">
            <v>-</v>
          </cell>
          <cell r="J129">
            <v>8.68</v>
          </cell>
          <cell r="K129">
            <v>8.68</v>
          </cell>
          <cell r="L129">
            <v>8.68</v>
          </cell>
          <cell r="P129">
            <v>3</v>
          </cell>
          <cell r="Q129">
            <v>5.68</v>
          </cell>
        </row>
        <row r="130">
          <cell r="A130">
            <v>1174978</v>
          </cell>
          <cell r="B130" t="str">
            <v>GRACIAL COMP 3X22</v>
          </cell>
          <cell r="C130" t="str">
            <v>Aspen</v>
          </cell>
          <cell r="D130" t="str">
            <v>-</v>
          </cell>
          <cell r="E130" t="str">
            <v>S</v>
          </cell>
          <cell r="F130">
            <v>3</v>
          </cell>
          <cell r="G130" t="str">
            <v>-</v>
          </cell>
          <cell r="H130" t="str">
            <v>-</v>
          </cell>
          <cell r="J130">
            <v>24.78</v>
          </cell>
          <cell r="K130">
            <v>24.78</v>
          </cell>
          <cell r="L130">
            <v>24.78</v>
          </cell>
          <cell r="P130">
            <v>9</v>
          </cell>
          <cell r="Q130">
            <v>15.780000000000001</v>
          </cell>
        </row>
        <row r="131">
          <cell r="A131">
            <v>2340289</v>
          </cell>
          <cell r="B131" t="str">
            <v>GRACIAL COMP 13 X 22</v>
          </cell>
          <cell r="C131" t="str">
            <v>Aspen</v>
          </cell>
          <cell r="D131" t="str">
            <v>-</v>
          </cell>
          <cell r="E131" t="str">
            <v>S</v>
          </cell>
          <cell r="F131">
            <v>13</v>
          </cell>
          <cell r="G131" t="str">
            <v>-</v>
          </cell>
          <cell r="H131" t="str">
            <v>-</v>
          </cell>
          <cell r="J131">
            <v>61.92</v>
          </cell>
          <cell r="K131">
            <v>61.92</v>
          </cell>
          <cell r="L131">
            <v>61.92</v>
          </cell>
          <cell r="P131">
            <v>39</v>
          </cell>
          <cell r="Q131">
            <v>22.92</v>
          </cell>
        </row>
        <row r="132">
          <cell r="A132">
            <v>2497105</v>
          </cell>
          <cell r="B132" t="str">
            <v>GYNEFIX 200 IUD</v>
          </cell>
          <cell r="C132" t="str">
            <v>CONTREL</v>
          </cell>
          <cell r="D132" t="str">
            <v>-</v>
          </cell>
          <cell r="E132" t="str">
            <v>M</v>
          </cell>
          <cell r="F132">
            <v>60</v>
          </cell>
          <cell r="G132" t="str">
            <v>-</v>
          </cell>
          <cell r="H132" t="str">
            <v>-</v>
          </cell>
          <cell r="J132">
            <v>129</v>
          </cell>
          <cell r="K132">
            <v>129</v>
          </cell>
          <cell r="L132">
            <v>129</v>
          </cell>
          <cell r="P132">
            <v>129</v>
          </cell>
          <cell r="Q132">
            <v>0</v>
          </cell>
        </row>
        <row r="133">
          <cell r="A133">
            <v>2497097</v>
          </cell>
          <cell r="B133" t="str">
            <v>GYNEFIX 330 IUD</v>
          </cell>
          <cell r="C133" t="str">
            <v>CONTREL</v>
          </cell>
          <cell r="D133" t="str">
            <v>-</v>
          </cell>
          <cell r="E133" t="str">
            <v>M</v>
          </cell>
          <cell r="F133">
            <v>60</v>
          </cell>
          <cell r="G133" t="str">
            <v>-</v>
          </cell>
          <cell r="H133" t="str">
            <v>-</v>
          </cell>
          <cell r="J133">
            <v>129</v>
          </cell>
          <cell r="K133">
            <v>129</v>
          </cell>
          <cell r="L133">
            <v>129</v>
          </cell>
          <cell r="P133">
            <v>129</v>
          </cell>
          <cell r="Q133">
            <v>0</v>
          </cell>
        </row>
        <row r="134">
          <cell r="A134">
            <v>1224401</v>
          </cell>
          <cell r="B134" t="str">
            <v>HARMONET DRAG 3X21</v>
          </cell>
          <cell r="C134" t="str">
            <v>WYETH PHARMACEUTICALS</v>
          </cell>
          <cell r="D134" t="str">
            <v>-</v>
          </cell>
          <cell r="E134" t="str">
            <v>S</v>
          </cell>
          <cell r="F134">
            <v>3</v>
          </cell>
          <cell r="G134" t="str">
            <v>-</v>
          </cell>
          <cell r="H134" t="str">
            <v>-</v>
          </cell>
          <cell r="J134">
            <v>15.42</v>
          </cell>
          <cell r="K134">
            <v>15.42</v>
          </cell>
          <cell r="L134">
            <v>15.42</v>
          </cell>
          <cell r="P134">
            <v>9</v>
          </cell>
          <cell r="Q134">
            <v>6.42</v>
          </cell>
        </row>
        <row r="135">
          <cell r="A135">
            <v>2891034</v>
          </cell>
          <cell r="B135" t="str">
            <v>HELEN COMP 3 x 21</v>
          </cell>
          <cell r="C135" t="str">
            <v>MITHRA PHARMACEUTICALS</v>
          </cell>
          <cell r="D135" t="str">
            <v>-</v>
          </cell>
          <cell r="E135" t="str">
            <v>S</v>
          </cell>
          <cell r="F135">
            <v>3</v>
          </cell>
          <cell r="G135" t="str">
            <v>G</v>
          </cell>
          <cell r="H135" t="str">
            <v>-</v>
          </cell>
          <cell r="J135">
            <v>24.75</v>
          </cell>
          <cell r="K135">
            <v>24.75</v>
          </cell>
          <cell r="L135">
            <v>24.75</v>
          </cell>
          <cell r="P135">
            <v>9</v>
          </cell>
          <cell r="Q135">
            <v>15.75</v>
          </cell>
        </row>
        <row r="136">
          <cell r="A136">
            <v>2891059</v>
          </cell>
          <cell r="B136" t="str">
            <v>HELEN COMP 6 x 21</v>
          </cell>
          <cell r="C136" t="str">
            <v>MITHRA PHARMACEUTICALS</v>
          </cell>
          <cell r="D136" t="str">
            <v>-</v>
          </cell>
          <cell r="E136" t="str">
            <v>S</v>
          </cell>
          <cell r="F136">
            <v>6</v>
          </cell>
          <cell r="G136" t="str">
            <v>G</v>
          </cell>
          <cell r="H136" t="str">
            <v>-</v>
          </cell>
          <cell r="J136">
            <v>39.6</v>
          </cell>
          <cell r="K136">
            <v>39.6</v>
          </cell>
          <cell r="L136">
            <v>39.6</v>
          </cell>
          <cell r="P136">
            <v>18</v>
          </cell>
          <cell r="Q136">
            <v>21.6</v>
          </cell>
        </row>
        <row r="137">
          <cell r="A137">
            <v>2918472</v>
          </cell>
          <cell r="B137" t="str">
            <v>HELEN COMP 13 x 21</v>
          </cell>
          <cell r="C137" t="str">
            <v>MITHRA PHARMACEUTICALS</v>
          </cell>
          <cell r="D137" t="str">
            <v>-</v>
          </cell>
          <cell r="E137" t="str">
            <v>S</v>
          </cell>
          <cell r="F137">
            <v>13</v>
          </cell>
          <cell r="G137" t="str">
            <v>G</v>
          </cell>
          <cell r="H137" t="str">
            <v>-</v>
          </cell>
          <cell r="J137">
            <v>68.64</v>
          </cell>
          <cell r="K137">
            <v>68.64</v>
          </cell>
          <cell r="L137">
            <v>68.64</v>
          </cell>
          <cell r="P137">
            <v>39</v>
          </cell>
          <cell r="Q137">
            <v>29.64</v>
          </cell>
        </row>
        <row r="138">
          <cell r="A138" t="str">
            <v xml:space="preserve">3497880           </v>
          </cell>
          <cell r="B138" t="str">
            <v>IUB SCu300B MIDI intrauterine device</v>
          </cell>
          <cell r="C138" t="str">
            <v>EXELTIS</v>
          </cell>
          <cell r="D138" t="str">
            <v>-</v>
          </cell>
          <cell r="E138" t="str">
            <v>M</v>
          </cell>
          <cell r="F138">
            <v>60</v>
          </cell>
          <cell r="G138" t="str">
            <v>-</v>
          </cell>
          <cell r="H138" t="str">
            <v>-</v>
          </cell>
          <cell r="J138">
            <v>139.75</v>
          </cell>
          <cell r="K138">
            <v>139.75</v>
          </cell>
          <cell r="L138">
            <v>139.75</v>
          </cell>
          <cell r="P138">
            <v>139.75</v>
          </cell>
          <cell r="Q138">
            <v>0</v>
          </cell>
        </row>
        <row r="139">
          <cell r="A139">
            <v>1482587</v>
          </cell>
          <cell r="B139" t="str">
            <v>IMPLANON NXT IMPL SUBCUT 68 MG</v>
          </cell>
          <cell r="C139" t="str">
            <v>MSD BELGIUM</v>
          </cell>
          <cell r="D139" t="str">
            <v>-</v>
          </cell>
          <cell r="E139" t="str">
            <v>S</v>
          </cell>
          <cell r="F139">
            <v>36</v>
          </cell>
          <cell r="G139" t="str">
            <v>-</v>
          </cell>
          <cell r="H139" t="str">
            <v>-</v>
          </cell>
          <cell r="J139">
            <v>143.59</v>
          </cell>
          <cell r="K139">
            <v>143.59</v>
          </cell>
          <cell r="L139">
            <v>143.59</v>
          </cell>
          <cell r="P139">
            <v>108</v>
          </cell>
          <cell r="Q139">
            <v>35.590000000000003</v>
          </cell>
        </row>
        <row r="140">
          <cell r="A140">
            <v>3621299</v>
          </cell>
          <cell r="B140" t="str">
            <v>IzzyRing 0,120 mg/0,015 mg/24 h x 1 ring/anneau</v>
          </cell>
          <cell r="C140" t="str">
            <v>EXELTIS</v>
          </cell>
          <cell r="D140" t="str">
            <v>-</v>
          </cell>
          <cell r="E140" t="str">
            <v>S</v>
          </cell>
          <cell r="F140">
            <v>1</v>
          </cell>
          <cell r="G140" t="str">
            <v>G</v>
          </cell>
          <cell r="H140" t="str">
            <v>-</v>
          </cell>
          <cell r="J140">
            <v>12.74</v>
          </cell>
          <cell r="K140">
            <v>12.74</v>
          </cell>
          <cell r="L140">
            <v>12.74</v>
          </cell>
          <cell r="P140">
            <v>3</v>
          </cell>
          <cell r="Q140">
            <v>9.74</v>
          </cell>
        </row>
        <row r="141">
          <cell r="A141">
            <v>3621281</v>
          </cell>
          <cell r="B141" t="str">
            <v>IzzyRing 0,120 mg/0,015 mg/24 h x 3 ringen/anneaux</v>
          </cell>
          <cell r="C141" t="str">
            <v>EXELTIS</v>
          </cell>
          <cell r="D141" t="str">
            <v>-</v>
          </cell>
          <cell r="E141" t="str">
            <v>S</v>
          </cell>
          <cell r="F141">
            <v>3</v>
          </cell>
          <cell r="G141" t="str">
            <v>G</v>
          </cell>
          <cell r="H141" t="str">
            <v>-</v>
          </cell>
          <cell r="J141">
            <v>31.64</v>
          </cell>
          <cell r="K141">
            <v>31.64</v>
          </cell>
          <cell r="L141">
            <v>31.64</v>
          </cell>
          <cell r="P141">
            <v>9</v>
          </cell>
          <cell r="Q141">
            <v>22.64</v>
          </cell>
        </row>
        <row r="142">
          <cell r="A142">
            <v>3621307</v>
          </cell>
          <cell r="B142" t="str">
            <v>IzzyRing 0,120 mg/0,015 mg/24 h x 6 ringen/anneaux</v>
          </cell>
          <cell r="C142" t="str">
            <v>EXELTIS</v>
          </cell>
          <cell r="D142" t="str">
            <v>-</v>
          </cell>
          <cell r="E142" t="str">
            <v>S</v>
          </cell>
          <cell r="F142">
            <v>6</v>
          </cell>
          <cell r="G142" t="str">
            <v>G</v>
          </cell>
          <cell r="H142" t="str">
            <v>-</v>
          </cell>
          <cell r="J142">
            <v>57.2</v>
          </cell>
          <cell r="K142">
            <v>57.2</v>
          </cell>
          <cell r="L142">
            <v>57.2</v>
          </cell>
          <cell r="P142">
            <v>18</v>
          </cell>
          <cell r="Q142">
            <v>39.200000000000003</v>
          </cell>
        </row>
        <row r="143">
          <cell r="A143">
            <v>3027794</v>
          </cell>
          <cell r="B143" t="str">
            <v>JAYDESS 13,5 mg 1 x IUD</v>
          </cell>
          <cell r="C143" t="str">
            <v>BAYER</v>
          </cell>
          <cell r="D143" t="str">
            <v>-</v>
          </cell>
          <cell r="E143" t="str">
            <v>S</v>
          </cell>
          <cell r="F143">
            <v>36</v>
          </cell>
          <cell r="G143" t="str">
            <v>-</v>
          </cell>
          <cell r="H143" t="str">
            <v>-</v>
          </cell>
          <cell r="J143">
            <v>147.5</v>
          </cell>
          <cell r="K143">
            <v>147.5</v>
          </cell>
          <cell r="L143">
            <v>147.5</v>
          </cell>
          <cell r="P143">
            <v>108</v>
          </cell>
          <cell r="Q143">
            <v>39.5</v>
          </cell>
        </row>
        <row r="144">
          <cell r="A144">
            <v>3521002</v>
          </cell>
          <cell r="B144" t="str">
            <v>KYLEENA 19,5 mg 1 IUS</v>
          </cell>
          <cell r="C144" t="str">
            <v>BAYER</v>
          </cell>
          <cell r="D144" t="str">
            <v>-</v>
          </cell>
          <cell r="E144" t="str">
            <v>S</v>
          </cell>
          <cell r="F144">
            <v>60</v>
          </cell>
          <cell r="G144" t="str">
            <v>-</v>
          </cell>
          <cell r="H144" t="str">
            <v>-</v>
          </cell>
          <cell r="J144">
            <v>147.57</v>
          </cell>
          <cell r="K144">
            <v>147.57</v>
          </cell>
          <cell r="L144">
            <v>147.57</v>
          </cell>
          <cell r="P144">
            <v>147.57</v>
          </cell>
          <cell r="Q144">
            <v>0</v>
          </cell>
        </row>
        <row r="145">
          <cell r="A145">
            <v>3190881</v>
          </cell>
          <cell r="B145" t="str">
            <v>LAMUNA 20 TABL 3 X 21</v>
          </cell>
          <cell r="C145" t="str">
            <v>SANDOZ</v>
          </cell>
          <cell r="D145" t="str">
            <v>-</v>
          </cell>
          <cell r="E145" t="str">
            <v>S</v>
          </cell>
          <cell r="F145">
            <v>3</v>
          </cell>
          <cell r="G145" t="str">
            <v>G</v>
          </cell>
          <cell r="H145" t="str">
            <v>-</v>
          </cell>
          <cell r="J145">
            <v>11.1</v>
          </cell>
          <cell r="K145">
            <v>11.1</v>
          </cell>
          <cell r="L145">
            <v>11.1</v>
          </cell>
          <cell r="P145">
            <v>9</v>
          </cell>
          <cell r="Q145">
            <v>2.0999999999999996</v>
          </cell>
        </row>
        <row r="146">
          <cell r="A146">
            <v>3190899</v>
          </cell>
          <cell r="B146" t="str">
            <v>LAMUNA 20 TABL 6 X 21</v>
          </cell>
          <cell r="C146" t="str">
            <v>SANDOZ</v>
          </cell>
          <cell r="D146" t="str">
            <v>-</v>
          </cell>
          <cell r="E146" t="str">
            <v>S</v>
          </cell>
          <cell r="F146">
            <v>6</v>
          </cell>
          <cell r="G146" t="str">
            <v>G</v>
          </cell>
          <cell r="H146" t="str">
            <v>-</v>
          </cell>
          <cell r="J146">
            <v>15.05</v>
          </cell>
          <cell r="K146">
            <v>15.05</v>
          </cell>
          <cell r="L146">
            <v>15.05</v>
          </cell>
          <cell r="P146">
            <v>15.05</v>
          </cell>
          <cell r="Q146">
            <v>0</v>
          </cell>
        </row>
        <row r="147">
          <cell r="A147">
            <v>3190907</v>
          </cell>
          <cell r="B147" t="str">
            <v>LAMUNA 20 TABL 13 X 21</v>
          </cell>
          <cell r="C147" t="str">
            <v>SANDOZ</v>
          </cell>
          <cell r="D147" t="str">
            <v>-</v>
          </cell>
          <cell r="E147" t="str">
            <v>S</v>
          </cell>
          <cell r="F147">
            <v>13</v>
          </cell>
          <cell r="G147" t="str">
            <v>G</v>
          </cell>
          <cell r="H147" t="str">
            <v>-</v>
          </cell>
          <cell r="J147">
            <v>24.18</v>
          </cell>
          <cell r="K147">
            <v>24.18</v>
          </cell>
          <cell r="L147">
            <v>24.18</v>
          </cell>
          <cell r="P147">
            <v>24.18</v>
          </cell>
          <cell r="Q147">
            <v>0</v>
          </cell>
        </row>
        <row r="148">
          <cell r="A148">
            <v>3190915</v>
          </cell>
          <cell r="B148" t="str">
            <v>LAMUNA 30 TABL 3 X 21</v>
          </cell>
          <cell r="C148" t="str">
            <v>SANDOZ</v>
          </cell>
          <cell r="D148" t="str">
            <v>-</v>
          </cell>
          <cell r="E148" t="str">
            <v>S</v>
          </cell>
          <cell r="F148">
            <v>3</v>
          </cell>
          <cell r="G148" t="str">
            <v>G</v>
          </cell>
          <cell r="H148" t="str">
            <v>-</v>
          </cell>
          <cell r="J148">
            <v>10.35</v>
          </cell>
          <cell r="K148">
            <v>10.35</v>
          </cell>
          <cell r="L148">
            <v>10.35</v>
          </cell>
          <cell r="P148">
            <v>9</v>
          </cell>
          <cell r="Q148">
            <v>1.3499999999999996</v>
          </cell>
        </row>
        <row r="149">
          <cell r="A149">
            <v>3190923</v>
          </cell>
          <cell r="B149" t="str">
            <v>LAMUNA 30 TABL 6 X 21</v>
          </cell>
          <cell r="C149" t="str">
            <v>SANDOZ</v>
          </cell>
          <cell r="D149" t="str">
            <v>-</v>
          </cell>
          <cell r="E149" t="str">
            <v>S</v>
          </cell>
          <cell r="F149">
            <v>6</v>
          </cell>
          <cell r="G149" t="str">
            <v>G</v>
          </cell>
          <cell r="H149" t="str">
            <v>-</v>
          </cell>
          <cell r="J149">
            <v>14.09</v>
          </cell>
          <cell r="K149">
            <v>14.09</v>
          </cell>
          <cell r="L149">
            <v>14.09</v>
          </cell>
          <cell r="P149">
            <v>14.09</v>
          </cell>
          <cell r="Q149">
            <v>0</v>
          </cell>
        </row>
        <row r="150">
          <cell r="A150">
            <v>3190931</v>
          </cell>
          <cell r="B150" t="str">
            <v>LAMUNA 30 TABL 13 X 21</v>
          </cell>
          <cell r="C150" t="str">
            <v>SANDOZ</v>
          </cell>
          <cell r="D150" t="str">
            <v>-</v>
          </cell>
          <cell r="E150" t="str">
            <v>S</v>
          </cell>
          <cell r="F150">
            <v>13</v>
          </cell>
          <cell r="G150" t="str">
            <v>G</v>
          </cell>
          <cell r="H150" t="str">
            <v>-</v>
          </cell>
          <cell r="J150">
            <v>24.84</v>
          </cell>
          <cell r="K150">
            <v>24.84</v>
          </cell>
          <cell r="L150">
            <v>24.84</v>
          </cell>
          <cell r="P150">
            <v>24.84</v>
          </cell>
          <cell r="Q150">
            <v>0</v>
          </cell>
        </row>
        <row r="151">
          <cell r="A151">
            <v>3051372</v>
          </cell>
          <cell r="B151" t="str">
            <v>LAVINIA 0,10/0,02 TABL 3x 21</v>
          </cell>
          <cell r="C151" t="str">
            <v>TEVA PHARMA</v>
          </cell>
          <cell r="D151">
            <v>1</v>
          </cell>
          <cell r="E151" t="str">
            <v>S</v>
          </cell>
          <cell r="F151">
            <v>3</v>
          </cell>
          <cell r="G151" t="str">
            <v>G</v>
          </cell>
          <cell r="H151" t="str">
            <v>Cx</v>
          </cell>
          <cell r="J151">
            <v>8.4700000000000006</v>
          </cell>
          <cell r="K151">
            <v>8.4700000000000006</v>
          </cell>
          <cell r="L151">
            <v>4.3419009999999991</v>
          </cell>
          <cell r="P151">
            <v>4.3419009999999991</v>
          </cell>
          <cell r="Q151">
            <v>0</v>
          </cell>
        </row>
        <row r="152">
          <cell r="A152">
            <v>3051380</v>
          </cell>
          <cell r="B152" t="str">
            <v>LAVINIA 0,10/0,02 TABL 13x 21</v>
          </cell>
          <cell r="C152" t="str">
            <v>TEVA PHARMA</v>
          </cell>
          <cell r="D152">
            <v>1</v>
          </cell>
          <cell r="E152" t="str">
            <v>S</v>
          </cell>
          <cell r="F152">
            <v>13</v>
          </cell>
          <cell r="G152" t="str">
            <v>G</v>
          </cell>
          <cell r="H152" t="str">
            <v>Cx</v>
          </cell>
          <cell r="J152">
            <v>18.190000000000001</v>
          </cell>
          <cell r="K152">
            <v>18.190000000000001</v>
          </cell>
          <cell r="L152">
            <v>15.062294999999999</v>
          </cell>
          <cell r="P152">
            <v>15.062294999999999</v>
          </cell>
          <cell r="Q152">
            <v>0</v>
          </cell>
        </row>
        <row r="153">
          <cell r="A153">
            <v>3116274</v>
          </cell>
          <cell r="B153" t="str">
            <v>LEVODONNA TABL 1 x 1,5 mg</v>
          </cell>
          <cell r="C153" t="str">
            <v>SANDOZ</v>
          </cell>
          <cell r="D153" t="str">
            <v>-</v>
          </cell>
          <cell r="E153" t="str">
            <v>S</v>
          </cell>
          <cell r="F153">
            <v>3</v>
          </cell>
          <cell r="G153" t="str">
            <v>G</v>
          </cell>
          <cell r="H153" t="str">
            <v>-</v>
          </cell>
          <cell r="J153">
            <v>8.5500000000000007</v>
          </cell>
          <cell r="K153">
            <v>8.5500000000000007</v>
          </cell>
          <cell r="L153">
            <v>8.5500000000000007</v>
          </cell>
          <cell r="P153">
            <v>8.5500000000000007</v>
          </cell>
          <cell r="Q153">
            <v>0</v>
          </cell>
        </row>
        <row r="154">
          <cell r="A154">
            <v>3716693</v>
          </cell>
          <cell r="B154" t="str">
            <v>LEVESIALLE CONTINU 20 3 x 28</v>
          </cell>
          <cell r="C154" t="str">
            <v>EXELTIS</v>
          </cell>
          <cell r="D154" t="str">
            <v>-</v>
          </cell>
          <cell r="E154" t="str">
            <v>S</v>
          </cell>
          <cell r="F154">
            <v>3</v>
          </cell>
          <cell r="G154" t="str">
            <v>G</v>
          </cell>
          <cell r="H154" t="str">
            <v>-</v>
          </cell>
          <cell r="J154">
            <v>13</v>
          </cell>
          <cell r="K154">
            <v>13</v>
          </cell>
          <cell r="L154">
            <v>13</v>
          </cell>
          <cell r="P154">
            <v>9</v>
          </cell>
          <cell r="Q154">
            <v>4</v>
          </cell>
        </row>
        <row r="155">
          <cell r="A155">
            <v>3716685</v>
          </cell>
          <cell r="B155" t="str">
            <v>LEVESIALLE CONTINU 20 6 x 28</v>
          </cell>
          <cell r="C155" t="str">
            <v>EXELTIS</v>
          </cell>
          <cell r="D155" t="str">
            <v>-</v>
          </cell>
          <cell r="E155" t="str">
            <v>S</v>
          </cell>
          <cell r="F155">
            <v>6</v>
          </cell>
          <cell r="G155" t="str">
            <v>G</v>
          </cell>
          <cell r="H155" t="str">
            <v>-</v>
          </cell>
          <cell r="J155">
            <v>19.309999999999999</v>
          </cell>
          <cell r="K155">
            <v>19.309999999999999</v>
          </cell>
          <cell r="L155">
            <v>19.309999999999999</v>
          </cell>
          <cell r="P155">
            <v>18</v>
          </cell>
          <cell r="Q155">
            <v>1.3099999999999987</v>
          </cell>
        </row>
        <row r="156">
          <cell r="A156">
            <v>3716719</v>
          </cell>
          <cell r="B156" t="str">
            <v>LEVESIALLE CONTINU 20 13 x 28</v>
          </cell>
          <cell r="C156" t="str">
            <v>EXELTIS</v>
          </cell>
          <cell r="D156" t="str">
            <v>-</v>
          </cell>
          <cell r="E156" t="str">
            <v>S</v>
          </cell>
          <cell r="F156">
            <v>13</v>
          </cell>
          <cell r="G156" t="str">
            <v>G</v>
          </cell>
          <cell r="H156" t="str">
            <v>-</v>
          </cell>
          <cell r="J156">
            <v>35.19</v>
          </cell>
          <cell r="K156">
            <v>35.19</v>
          </cell>
          <cell r="L156">
            <v>35.19</v>
          </cell>
          <cell r="P156">
            <v>35.19</v>
          </cell>
          <cell r="Q156">
            <v>0</v>
          </cell>
        </row>
        <row r="157">
          <cell r="A157">
            <v>3376092</v>
          </cell>
          <cell r="B157" t="str">
            <v>LEVONORTIS 20 µg/24h</v>
          </cell>
          <cell r="C157" t="str">
            <v>EXELTIS</v>
          </cell>
          <cell r="D157" t="str">
            <v>-</v>
          </cell>
          <cell r="E157" t="str">
            <v>S</v>
          </cell>
          <cell r="F157">
            <v>36</v>
          </cell>
          <cell r="G157" t="str">
            <v>-</v>
          </cell>
          <cell r="H157" t="str">
            <v>-</v>
          </cell>
          <cell r="J157">
            <v>118.06</v>
          </cell>
          <cell r="K157">
            <v>118.06</v>
          </cell>
          <cell r="L157">
            <v>118.06</v>
          </cell>
          <cell r="P157">
            <v>108</v>
          </cell>
          <cell r="Q157">
            <v>10.060000000000002</v>
          </cell>
        </row>
        <row r="158">
          <cell r="A158">
            <v>1625516</v>
          </cell>
          <cell r="B158" t="str">
            <v>LEVORICHTER DRAG 3 x 21</v>
          </cell>
          <cell r="C158" t="str">
            <v>GEDEON RICHTER</v>
          </cell>
          <cell r="D158" t="str">
            <v>1</v>
          </cell>
          <cell r="E158" t="str">
            <v>S</v>
          </cell>
          <cell r="F158">
            <v>3</v>
          </cell>
          <cell r="G158" t="str">
            <v>G</v>
          </cell>
          <cell r="H158" t="str">
            <v>Cx</v>
          </cell>
          <cell r="J158">
            <v>7.83</v>
          </cell>
          <cell r="K158">
            <v>7.83</v>
          </cell>
          <cell r="L158">
            <v>3.6347509999999996</v>
          </cell>
          <cell r="P158">
            <v>3.6347509999999996</v>
          </cell>
          <cell r="Q158">
            <v>0</v>
          </cell>
        </row>
        <row r="159">
          <cell r="A159">
            <v>2383115</v>
          </cell>
          <cell r="B159" t="str">
            <v>LEVORICHTER DRAG 6 x 21</v>
          </cell>
          <cell r="C159" t="str">
            <v>GEDEON RICHTER</v>
          </cell>
          <cell r="D159" t="str">
            <v>1</v>
          </cell>
          <cell r="E159" t="str">
            <v>S</v>
          </cell>
          <cell r="F159">
            <v>6</v>
          </cell>
          <cell r="G159" t="str">
            <v>G</v>
          </cell>
          <cell r="H159" t="str">
            <v>Cx</v>
          </cell>
          <cell r="J159">
            <v>10.35</v>
          </cell>
          <cell r="K159">
            <v>10.35</v>
          </cell>
          <cell r="L159">
            <v>6.4209219999999991</v>
          </cell>
          <cell r="P159">
            <v>6.4209219999999991</v>
          </cell>
          <cell r="Q159">
            <v>0</v>
          </cell>
        </row>
        <row r="160">
          <cell r="A160">
            <v>2383107</v>
          </cell>
          <cell r="B160" t="str">
            <v>LEVORICHTER DRAG 13 x 21</v>
          </cell>
          <cell r="C160" t="str">
            <v>GEDEON RICHTER</v>
          </cell>
          <cell r="D160" t="str">
            <v>1</v>
          </cell>
          <cell r="E160" t="str">
            <v>S</v>
          </cell>
          <cell r="F160">
            <v>13</v>
          </cell>
          <cell r="G160" t="str">
            <v>G</v>
          </cell>
          <cell r="H160" t="str">
            <v>Cx</v>
          </cell>
          <cell r="J160">
            <v>16.48</v>
          </cell>
          <cell r="K160">
            <v>16.48</v>
          </cell>
          <cell r="L160">
            <v>13.181275999999999</v>
          </cell>
          <cell r="P160">
            <v>13.181275999999999</v>
          </cell>
          <cell r="Q160">
            <v>0</v>
          </cell>
        </row>
        <row r="161">
          <cell r="A161">
            <v>3114121</v>
          </cell>
          <cell r="B161" t="str">
            <v>LEVOSERT 20 µg/24h</v>
          </cell>
          <cell r="C161" t="str">
            <v>MITHRA PHARMACEUTICALS</v>
          </cell>
          <cell r="D161" t="str">
            <v>-</v>
          </cell>
          <cell r="E161" t="str">
            <v>S</v>
          </cell>
          <cell r="F161">
            <v>48</v>
          </cell>
          <cell r="G161" t="str">
            <v>-</v>
          </cell>
          <cell r="H161" t="str">
            <v>-</v>
          </cell>
          <cell r="J161">
            <v>118.06</v>
          </cell>
          <cell r="K161">
            <v>118.06</v>
          </cell>
          <cell r="L161">
            <v>118.06</v>
          </cell>
          <cell r="P161">
            <v>118.06</v>
          </cell>
          <cell r="Q161">
            <v>0</v>
          </cell>
        </row>
        <row r="162">
          <cell r="A162">
            <v>2257178</v>
          </cell>
          <cell r="B162" t="str">
            <v>LINDYNETTE 20 COMP 3 X 21</v>
          </cell>
          <cell r="C162" t="str">
            <v>GEDEON RICHTER</v>
          </cell>
          <cell r="D162" t="str">
            <v>1</v>
          </cell>
          <cell r="E162" t="str">
            <v>S</v>
          </cell>
          <cell r="F162">
            <v>3</v>
          </cell>
          <cell r="G162" t="str">
            <v>G</v>
          </cell>
          <cell r="H162" t="str">
            <v>Cx</v>
          </cell>
          <cell r="J162">
            <v>11.12</v>
          </cell>
          <cell r="K162">
            <v>11.12</v>
          </cell>
          <cell r="L162">
            <v>7.2695019999999992</v>
          </cell>
          <cell r="P162">
            <v>7.2695019999999992</v>
          </cell>
          <cell r="Q162">
            <v>0</v>
          </cell>
        </row>
        <row r="163">
          <cell r="A163">
            <v>2257160</v>
          </cell>
          <cell r="B163" t="str">
            <v>LINDYNETTE 20 COMP 6 X 21</v>
          </cell>
          <cell r="C163" t="str">
            <v>GEDEON RICHTER</v>
          </cell>
          <cell r="D163" t="str">
            <v>1</v>
          </cell>
          <cell r="E163" t="str">
            <v>S</v>
          </cell>
          <cell r="F163">
            <v>6</v>
          </cell>
          <cell r="G163" t="str">
            <v>G</v>
          </cell>
          <cell r="H163" t="str">
            <v>Cx</v>
          </cell>
          <cell r="J163">
            <v>16.82</v>
          </cell>
          <cell r="K163">
            <v>16.82</v>
          </cell>
          <cell r="L163">
            <v>13.548993999999999</v>
          </cell>
          <cell r="P163">
            <v>13.548993999999999</v>
          </cell>
          <cell r="Q163">
            <v>0</v>
          </cell>
        </row>
        <row r="164">
          <cell r="A164">
            <v>2314771</v>
          </cell>
          <cell r="B164" t="str">
            <v>LINDYNETTE 20 COMP 13 X 21</v>
          </cell>
          <cell r="C164" t="str">
            <v>GEDEON RICHTER</v>
          </cell>
          <cell r="D164" t="str">
            <v>1</v>
          </cell>
          <cell r="E164" t="str">
            <v>S</v>
          </cell>
          <cell r="F164">
            <v>13</v>
          </cell>
          <cell r="G164" t="str">
            <v>G</v>
          </cell>
          <cell r="H164" t="str">
            <v>Cx</v>
          </cell>
          <cell r="J164">
            <v>32.17</v>
          </cell>
          <cell r="K164">
            <v>32.17</v>
          </cell>
          <cell r="L164">
            <v>27.4618</v>
          </cell>
          <cell r="P164">
            <v>27.4618</v>
          </cell>
          <cell r="Q164">
            <v>0</v>
          </cell>
        </row>
        <row r="165">
          <cell r="A165">
            <v>2257152</v>
          </cell>
          <cell r="B165" t="str">
            <v>LINDYNETTE 30 COMP 3 X 21</v>
          </cell>
          <cell r="C165" t="str">
            <v>GEDEON RICHTER</v>
          </cell>
          <cell r="D165" t="str">
            <v>1</v>
          </cell>
          <cell r="E165" t="str">
            <v>S</v>
          </cell>
          <cell r="F165">
            <v>3</v>
          </cell>
          <cell r="G165" t="str">
            <v>G</v>
          </cell>
          <cell r="H165" t="str">
            <v>Cx</v>
          </cell>
          <cell r="J165">
            <v>11.12</v>
          </cell>
          <cell r="K165">
            <v>11.12</v>
          </cell>
          <cell r="L165">
            <v>7.2695019999999992</v>
          </cell>
          <cell r="P165">
            <v>7.2695019999999992</v>
          </cell>
          <cell r="Q165">
            <v>0</v>
          </cell>
        </row>
        <row r="166">
          <cell r="A166">
            <v>2257186</v>
          </cell>
          <cell r="B166" t="str">
            <v>LINDYNETTE 30 COMP 6 X 21</v>
          </cell>
          <cell r="C166" t="str">
            <v>GEDEON RICHTER</v>
          </cell>
          <cell r="D166" t="str">
            <v>1</v>
          </cell>
          <cell r="E166" t="str">
            <v>S</v>
          </cell>
          <cell r="F166">
            <v>6</v>
          </cell>
          <cell r="G166" t="str">
            <v>G</v>
          </cell>
          <cell r="H166" t="str">
            <v>Cx</v>
          </cell>
          <cell r="J166">
            <v>16.82</v>
          </cell>
          <cell r="K166">
            <v>16.82</v>
          </cell>
          <cell r="L166">
            <v>13.548993999999999</v>
          </cell>
          <cell r="P166">
            <v>13.548993999999999</v>
          </cell>
          <cell r="Q166">
            <v>0</v>
          </cell>
        </row>
        <row r="167">
          <cell r="A167">
            <v>2314763</v>
          </cell>
          <cell r="B167" t="str">
            <v>LINDYNETTE 30 COMP 13 x 21</v>
          </cell>
          <cell r="C167" t="str">
            <v>GEDEON RICHTER</v>
          </cell>
          <cell r="D167" t="str">
            <v>1</v>
          </cell>
          <cell r="E167" t="str">
            <v>S</v>
          </cell>
          <cell r="F167">
            <v>13</v>
          </cell>
          <cell r="G167" t="str">
            <v>G</v>
          </cell>
          <cell r="H167" t="str">
            <v>Cx</v>
          </cell>
          <cell r="J167">
            <v>32.17</v>
          </cell>
          <cell r="K167">
            <v>32.17</v>
          </cell>
          <cell r="L167">
            <v>27.4618</v>
          </cell>
          <cell r="P167">
            <v>27.4618</v>
          </cell>
          <cell r="Q167">
            <v>0</v>
          </cell>
        </row>
        <row r="168">
          <cell r="A168" t="str">
            <v>2736874</v>
          </cell>
          <cell r="B168" t="str">
            <v>LIOSANNE 20  COMP 3 x 21</v>
          </cell>
          <cell r="C168" t="str">
            <v>SANDOZ</v>
          </cell>
          <cell r="D168" t="str">
            <v>1</v>
          </cell>
          <cell r="E168" t="str">
            <v>S</v>
          </cell>
          <cell r="F168">
            <v>3</v>
          </cell>
          <cell r="G168" t="str">
            <v>G</v>
          </cell>
          <cell r="H168" t="str">
            <v>Cx</v>
          </cell>
          <cell r="J168">
            <v>11.24</v>
          </cell>
          <cell r="K168">
            <v>11.24</v>
          </cell>
          <cell r="L168">
            <v>7.3967890000000001</v>
          </cell>
          <cell r="P168">
            <v>7.3967890000000001</v>
          </cell>
          <cell r="Q168">
            <v>0</v>
          </cell>
        </row>
        <row r="169">
          <cell r="A169" t="str">
            <v>2737427</v>
          </cell>
          <cell r="B169" t="str">
            <v>LIOSANNE 20 COMP 6 x 21</v>
          </cell>
          <cell r="C169" t="str">
            <v>SANDOZ</v>
          </cell>
          <cell r="D169" t="str">
            <v>1</v>
          </cell>
          <cell r="E169" t="str">
            <v>S</v>
          </cell>
          <cell r="F169">
            <v>6</v>
          </cell>
          <cell r="G169" t="str">
            <v>G</v>
          </cell>
          <cell r="H169" t="str">
            <v>Cx</v>
          </cell>
          <cell r="J169">
            <v>17.03</v>
          </cell>
          <cell r="K169">
            <v>17.03</v>
          </cell>
          <cell r="L169">
            <v>13.789425</v>
          </cell>
          <cell r="P169">
            <v>13.789425</v>
          </cell>
          <cell r="Q169">
            <v>0</v>
          </cell>
        </row>
        <row r="170">
          <cell r="A170">
            <v>2955839</v>
          </cell>
          <cell r="B170" t="str">
            <v>LIOSANNE 20 COMP 13 X 21</v>
          </cell>
          <cell r="C170" t="str">
            <v>SANDOZ</v>
          </cell>
          <cell r="D170" t="str">
            <v>-</v>
          </cell>
          <cell r="E170" t="str">
            <v>S</v>
          </cell>
          <cell r="F170">
            <v>13</v>
          </cell>
          <cell r="G170" t="str">
            <v>G</v>
          </cell>
          <cell r="H170" t="str">
            <v>-</v>
          </cell>
          <cell r="J170">
            <v>30.97</v>
          </cell>
          <cell r="K170">
            <v>30.97</v>
          </cell>
          <cell r="L170">
            <v>30.97</v>
          </cell>
          <cell r="P170">
            <v>30.97</v>
          </cell>
          <cell r="Q170">
            <v>0</v>
          </cell>
        </row>
        <row r="171">
          <cell r="A171" t="str">
            <v>2736890</v>
          </cell>
          <cell r="B171" t="str">
            <v>LIOSANNE 30 COMP 3 x 21</v>
          </cell>
          <cell r="C171" t="str">
            <v>SANDOZ</v>
          </cell>
          <cell r="D171" t="str">
            <v>1</v>
          </cell>
          <cell r="E171" t="str">
            <v>S</v>
          </cell>
          <cell r="F171">
            <v>3</v>
          </cell>
          <cell r="G171" t="str">
            <v>G</v>
          </cell>
          <cell r="H171" t="str">
            <v>Cx</v>
          </cell>
          <cell r="J171">
            <v>11.24</v>
          </cell>
          <cell r="K171">
            <v>11.24</v>
          </cell>
          <cell r="L171">
            <v>7.3967890000000001</v>
          </cell>
          <cell r="P171">
            <v>7.3967890000000001</v>
          </cell>
          <cell r="Q171">
            <v>0</v>
          </cell>
        </row>
        <row r="172">
          <cell r="A172" t="str">
            <v>2737484</v>
          </cell>
          <cell r="B172" t="str">
            <v>LIOSANNE 30 COMP 6 x 21</v>
          </cell>
          <cell r="C172" t="str">
            <v>SANDOZ</v>
          </cell>
          <cell r="D172" t="str">
            <v>1</v>
          </cell>
          <cell r="E172" t="str">
            <v>S</v>
          </cell>
          <cell r="F172">
            <v>6</v>
          </cell>
          <cell r="G172" t="str">
            <v>G</v>
          </cell>
          <cell r="H172" t="str">
            <v>Cx</v>
          </cell>
          <cell r="J172">
            <v>17.03</v>
          </cell>
          <cell r="K172">
            <v>17.03</v>
          </cell>
          <cell r="L172">
            <v>13.789425</v>
          </cell>
          <cell r="P172">
            <v>13.789425</v>
          </cell>
          <cell r="Q172">
            <v>0</v>
          </cell>
        </row>
        <row r="173">
          <cell r="A173">
            <v>2955821</v>
          </cell>
          <cell r="B173" t="str">
            <v>LIOSANNE 30 COMP 13 X 21</v>
          </cell>
          <cell r="C173" t="str">
            <v>SANDOZ</v>
          </cell>
          <cell r="D173" t="str">
            <v>-</v>
          </cell>
          <cell r="E173" t="str">
            <v>S</v>
          </cell>
          <cell r="F173">
            <v>13</v>
          </cell>
          <cell r="G173" t="str">
            <v>G</v>
          </cell>
          <cell r="H173" t="str">
            <v>-</v>
          </cell>
          <cell r="J173">
            <v>30.97</v>
          </cell>
          <cell r="K173">
            <v>30.97</v>
          </cell>
          <cell r="L173">
            <v>30.97</v>
          </cell>
          <cell r="P173">
            <v>30.97</v>
          </cell>
          <cell r="Q173">
            <v>0</v>
          </cell>
        </row>
        <row r="174">
          <cell r="A174">
            <v>3352663</v>
          </cell>
          <cell r="B174" t="str">
            <v>LISVY 3X PLEISTER 60 µg +13 µg/24h</v>
          </cell>
          <cell r="C174" t="str">
            <v>GEDEON RICHTER</v>
          </cell>
          <cell r="D174" t="str">
            <v>-</v>
          </cell>
          <cell r="E174" t="str">
            <v>S</v>
          </cell>
          <cell r="F174">
            <v>1</v>
          </cell>
          <cell r="G174" t="str">
            <v>-</v>
          </cell>
          <cell r="H174" t="str">
            <v>-</v>
          </cell>
          <cell r="J174">
            <v>14.99</v>
          </cell>
          <cell r="K174">
            <v>14.99</v>
          </cell>
          <cell r="L174">
            <v>14.99</v>
          </cell>
          <cell r="P174">
            <v>3</v>
          </cell>
          <cell r="Q174">
            <v>11.99</v>
          </cell>
        </row>
        <row r="175">
          <cell r="A175">
            <v>3350485</v>
          </cell>
          <cell r="B175" t="str">
            <v>LISVY 9X PLEISTER 60 µg +13 µg/24h</v>
          </cell>
          <cell r="C175" t="str">
            <v>GEDEON RICHTER</v>
          </cell>
          <cell r="D175" t="str">
            <v>-</v>
          </cell>
          <cell r="E175" t="str">
            <v>S</v>
          </cell>
          <cell r="F175">
            <v>3</v>
          </cell>
          <cell r="G175" t="str">
            <v>-</v>
          </cell>
          <cell r="H175" t="str">
            <v>-</v>
          </cell>
          <cell r="J175">
            <v>38</v>
          </cell>
          <cell r="K175">
            <v>38</v>
          </cell>
          <cell r="L175">
            <v>38</v>
          </cell>
          <cell r="P175">
            <v>9</v>
          </cell>
          <cell r="Q175">
            <v>29</v>
          </cell>
        </row>
        <row r="176">
          <cell r="A176">
            <v>2973816</v>
          </cell>
          <cell r="B176" t="str">
            <v>LOUISE 3X21</v>
          </cell>
          <cell r="C176" t="str">
            <v>MITHRA PHARMACEUTICALS</v>
          </cell>
          <cell r="D176" t="str">
            <v>-</v>
          </cell>
          <cell r="E176" t="str">
            <v>S</v>
          </cell>
          <cell r="F176">
            <v>3</v>
          </cell>
          <cell r="G176" t="str">
            <v>G</v>
          </cell>
          <cell r="H176" t="str">
            <v>-</v>
          </cell>
          <cell r="J176">
            <v>25.05</v>
          </cell>
          <cell r="K176">
            <v>25.05</v>
          </cell>
          <cell r="L176">
            <v>25.05</v>
          </cell>
          <cell r="P176">
            <v>9</v>
          </cell>
          <cell r="Q176">
            <v>16.05</v>
          </cell>
        </row>
        <row r="177">
          <cell r="A177">
            <v>2973824</v>
          </cell>
          <cell r="B177" t="str">
            <v>LOUISE 6X21</v>
          </cell>
          <cell r="C177" t="str">
            <v>MITHRA PHARMACEUTICALS</v>
          </cell>
          <cell r="D177" t="str">
            <v>-</v>
          </cell>
          <cell r="E177" t="str">
            <v>S</v>
          </cell>
          <cell r="F177">
            <v>6</v>
          </cell>
          <cell r="G177" t="str">
            <v>G</v>
          </cell>
          <cell r="H177" t="str">
            <v>-</v>
          </cell>
          <cell r="J177">
            <v>40.08</v>
          </cell>
          <cell r="K177">
            <v>40.08</v>
          </cell>
          <cell r="L177">
            <v>40.08</v>
          </cell>
          <cell r="P177">
            <v>18</v>
          </cell>
          <cell r="Q177">
            <v>22.08</v>
          </cell>
        </row>
        <row r="178">
          <cell r="A178">
            <v>3052800</v>
          </cell>
          <cell r="B178" t="str">
            <v>LOUISE 13X21</v>
          </cell>
          <cell r="C178" t="str">
            <v>MITHRA PHARMACEUTICALS</v>
          </cell>
          <cell r="D178" t="str">
            <v>-</v>
          </cell>
          <cell r="E178" t="str">
            <v>S</v>
          </cell>
          <cell r="F178">
            <v>13</v>
          </cell>
          <cell r="G178" t="str">
            <v>G</v>
          </cell>
          <cell r="H178" t="str">
            <v>-</v>
          </cell>
          <cell r="J178">
            <v>69.47</v>
          </cell>
          <cell r="K178">
            <v>69.47</v>
          </cell>
          <cell r="L178">
            <v>69.47</v>
          </cell>
          <cell r="P178">
            <v>39</v>
          </cell>
          <cell r="Q178">
            <v>30.47</v>
          </cell>
        </row>
        <row r="179">
          <cell r="A179">
            <v>1678036</v>
          </cell>
          <cell r="B179" t="str">
            <v>LOWETTE COMP ENROB 3 X 21</v>
          </cell>
          <cell r="C179" t="str">
            <v>WYETH PHARMACEUTICALS</v>
          </cell>
          <cell r="D179" t="str">
            <v>-</v>
          </cell>
          <cell r="E179" t="str">
            <v>S</v>
          </cell>
          <cell r="F179">
            <v>3</v>
          </cell>
          <cell r="G179" t="str">
            <v>-</v>
          </cell>
          <cell r="H179" t="str">
            <v>-</v>
          </cell>
          <cell r="J179">
            <v>24.17</v>
          </cell>
          <cell r="K179">
            <v>24.17</v>
          </cell>
          <cell r="L179">
            <v>24.17</v>
          </cell>
          <cell r="P179">
            <v>9</v>
          </cell>
          <cell r="Q179">
            <v>15.170000000000002</v>
          </cell>
        </row>
        <row r="180">
          <cell r="A180">
            <v>2958205</v>
          </cell>
          <cell r="B180" t="str">
            <v>LUEVA TABL 3 X 28</v>
          </cell>
          <cell r="C180" t="str">
            <v>MSD BELGIUM</v>
          </cell>
          <cell r="D180" t="str">
            <v>-</v>
          </cell>
          <cell r="E180" t="str">
            <v>S</v>
          </cell>
          <cell r="F180">
            <v>3</v>
          </cell>
          <cell r="G180" t="str">
            <v>C</v>
          </cell>
          <cell r="H180" t="str">
            <v>-</v>
          </cell>
          <cell r="J180">
            <v>19.84</v>
          </cell>
          <cell r="K180">
            <v>19.84</v>
          </cell>
          <cell r="L180">
            <v>19.84</v>
          </cell>
          <cell r="P180">
            <v>9</v>
          </cell>
          <cell r="Q180">
            <v>10.84</v>
          </cell>
        </row>
        <row r="181">
          <cell r="A181">
            <v>2958189</v>
          </cell>
          <cell r="B181" t="str">
            <v>LUEVA TABL 6 X 28</v>
          </cell>
          <cell r="C181" t="str">
            <v>MSD BELGIUM</v>
          </cell>
          <cell r="D181" t="str">
            <v>-</v>
          </cell>
          <cell r="E181" t="str">
            <v>S</v>
          </cell>
          <cell r="F181">
            <v>6</v>
          </cell>
          <cell r="G181" t="str">
            <v>-</v>
          </cell>
          <cell r="H181" t="str">
            <v>-</v>
          </cell>
          <cell r="J181">
            <v>33.520000000000003</v>
          </cell>
          <cell r="K181">
            <v>33.520000000000003</v>
          </cell>
          <cell r="L181">
            <v>33.520000000000003</v>
          </cell>
          <cell r="P181">
            <v>18</v>
          </cell>
          <cell r="Q181">
            <v>15.520000000000003</v>
          </cell>
        </row>
        <row r="182">
          <cell r="A182">
            <v>3105384</v>
          </cell>
          <cell r="B182" t="str">
            <v>MARGOTMYLAN 20 0,02/3 COMP 3 X 21</v>
          </cell>
          <cell r="C182" t="str">
            <v>MYLAN</v>
          </cell>
          <cell r="D182" t="str">
            <v>-</v>
          </cell>
          <cell r="E182" t="str">
            <v>S</v>
          </cell>
          <cell r="F182">
            <v>3</v>
          </cell>
          <cell r="G182" t="str">
            <v>G</v>
          </cell>
          <cell r="H182" t="str">
            <v>-</v>
          </cell>
          <cell r="J182">
            <v>24.18</v>
          </cell>
          <cell r="K182">
            <v>24.18</v>
          </cell>
          <cell r="L182">
            <v>24.18</v>
          </cell>
          <cell r="P182">
            <v>9</v>
          </cell>
          <cell r="Q182">
            <v>15.18</v>
          </cell>
        </row>
        <row r="183">
          <cell r="A183">
            <v>3105392</v>
          </cell>
          <cell r="B183" t="str">
            <v>MARGOTMYLAN 20 0,02/3 COMP 6 X 21</v>
          </cell>
          <cell r="C183" t="str">
            <v>MYLAN</v>
          </cell>
          <cell r="D183" t="str">
            <v>-</v>
          </cell>
          <cell r="E183" t="str">
            <v>S</v>
          </cell>
          <cell r="F183">
            <v>6</v>
          </cell>
          <cell r="G183" t="str">
            <v>G</v>
          </cell>
          <cell r="H183" t="str">
            <v>-</v>
          </cell>
          <cell r="J183">
            <v>40.090000000000003</v>
          </cell>
          <cell r="K183">
            <v>40.090000000000003</v>
          </cell>
          <cell r="L183">
            <v>40.090000000000003</v>
          </cell>
          <cell r="P183">
            <v>18</v>
          </cell>
          <cell r="Q183">
            <v>22.090000000000003</v>
          </cell>
        </row>
        <row r="184">
          <cell r="A184">
            <v>3105400</v>
          </cell>
          <cell r="B184" t="str">
            <v>MARGOTMYLAN 20 0,02/3 COMP 13 X 21</v>
          </cell>
          <cell r="C184" t="str">
            <v>MYLAN</v>
          </cell>
          <cell r="D184" t="str">
            <v>-</v>
          </cell>
          <cell r="E184" t="str">
            <v>S</v>
          </cell>
          <cell r="F184">
            <v>13</v>
          </cell>
          <cell r="G184" t="str">
            <v>G</v>
          </cell>
          <cell r="H184" t="str">
            <v>-</v>
          </cell>
          <cell r="J184">
            <v>77.099999999999994</v>
          </cell>
          <cell r="K184">
            <v>77.099999999999994</v>
          </cell>
          <cell r="L184">
            <v>77.099999999999994</v>
          </cell>
          <cell r="P184">
            <v>39</v>
          </cell>
          <cell r="Q184">
            <v>38.099999999999994</v>
          </cell>
        </row>
        <row r="185">
          <cell r="A185">
            <v>3105418</v>
          </cell>
          <cell r="B185" t="str">
            <v>MARGOTMYLAN 30 0,03/3 COMP 3 X 21</v>
          </cell>
          <cell r="C185" t="str">
            <v>MYLAN</v>
          </cell>
          <cell r="D185" t="str">
            <v>-</v>
          </cell>
          <cell r="E185" t="str">
            <v>S</v>
          </cell>
          <cell r="F185">
            <v>3</v>
          </cell>
          <cell r="G185" t="str">
            <v>G</v>
          </cell>
          <cell r="H185" t="str">
            <v>-</v>
          </cell>
          <cell r="J185">
            <v>24.18</v>
          </cell>
          <cell r="K185">
            <v>24.18</v>
          </cell>
          <cell r="L185">
            <v>24.18</v>
          </cell>
          <cell r="P185">
            <v>9</v>
          </cell>
          <cell r="Q185">
            <v>15.18</v>
          </cell>
        </row>
        <row r="186">
          <cell r="A186">
            <v>3105426</v>
          </cell>
          <cell r="B186" t="str">
            <v>MARGOTMYLAN 30 0,03/3 COMP 6 X 21</v>
          </cell>
          <cell r="C186" t="str">
            <v>MYLAN</v>
          </cell>
          <cell r="D186" t="str">
            <v>-</v>
          </cell>
          <cell r="E186" t="str">
            <v>S</v>
          </cell>
          <cell r="F186">
            <v>6</v>
          </cell>
          <cell r="G186" t="str">
            <v>G</v>
          </cell>
          <cell r="H186" t="str">
            <v>-</v>
          </cell>
          <cell r="J186">
            <v>40.090000000000003</v>
          </cell>
          <cell r="K186">
            <v>40.090000000000003</v>
          </cell>
          <cell r="L186">
            <v>40.090000000000003</v>
          </cell>
          <cell r="P186">
            <v>18</v>
          </cell>
          <cell r="Q186">
            <v>22.090000000000003</v>
          </cell>
        </row>
        <row r="187">
          <cell r="A187">
            <v>3105434</v>
          </cell>
          <cell r="B187" t="str">
            <v>MARGOTMYLAN 30 0,03/3 COMP 13 X 21</v>
          </cell>
          <cell r="C187" t="str">
            <v>MYLAN</v>
          </cell>
          <cell r="D187" t="str">
            <v>-</v>
          </cell>
          <cell r="E187" t="str">
            <v>S</v>
          </cell>
          <cell r="F187">
            <v>13</v>
          </cell>
          <cell r="G187" t="str">
            <v>G</v>
          </cell>
          <cell r="H187" t="str">
            <v>-</v>
          </cell>
          <cell r="J187">
            <v>77.099999999999994</v>
          </cell>
          <cell r="K187">
            <v>77.099999999999994</v>
          </cell>
          <cell r="L187">
            <v>77.099999999999994</v>
          </cell>
          <cell r="P187">
            <v>39</v>
          </cell>
          <cell r="Q187">
            <v>38.099999999999994</v>
          </cell>
        </row>
        <row r="188">
          <cell r="A188">
            <v>3105442</v>
          </cell>
          <cell r="B188" t="str">
            <v xml:space="preserve">MARLIESMYLAN 0,02/3 COMP 84 </v>
          </cell>
          <cell r="C188" t="str">
            <v>MYLAN</v>
          </cell>
          <cell r="D188" t="str">
            <v>-</v>
          </cell>
          <cell r="E188" t="str">
            <v>S</v>
          </cell>
          <cell r="F188">
            <v>3</v>
          </cell>
          <cell r="G188" t="str">
            <v>G</v>
          </cell>
          <cell r="H188" t="str">
            <v>-</v>
          </cell>
          <cell r="J188">
            <v>24.18</v>
          </cell>
          <cell r="K188">
            <v>24.18</v>
          </cell>
          <cell r="L188">
            <v>24.18</v>
          </cell>
          <cell r="P188">
            <v>9</v>
          </cell>
          <cell r="Q188">
            <v>15.18</v>
          </cell>
        </row>
        <row r="189">
          <cell r="A189">
            <v>3105459</v>
          </cell>
          <cell r="B189" t="str">
            <v>MARLIESMYLAN 0,02/3 COMP 364</v>
          </cell>
          <cell r="C189" t="str">
            <v>MYLAN</v>
          </cell>
          <cell r="D189" t="str">
            <v>-</v>
          </cell>
          <cell r="E189" t="str">
            <v>S</v>
          </cell>
          <cell r="F189">
            <v>13</v>
          </cell>
          <cell r="G189" t="str">
            <v>G</v>
          </cell>
          <cell r="H189" t="str">
            <v>-</v>
          </cell>
          <cell r="J189">
            <v>77.099999999999994</v>
          </cell>
          <cell r="K189">
            <v>77.099999999999994</v>
          </cell>
          <cell r="L189">
            <v>77.099999999999994</v>
          </cell>
          <cell r="P189">
            <v>39</v>
          </cell>
          <cell r="Q189">
            <v>38.099999999999994</v>
          </cell>
        </row>
        <row r="190">
          <cell r="A190">
            <v>809046</v>
          </cell>
          <cell r="B190" t="str">
            <v>MARVELON COMP   3 X 21</v>
          </cell>
          <cell r="C190" t="str">
            <v>MSD BELGIUM</v>
          </cell>
          <cell r="D190" t="str">
            <v>1</v>
          </cell>
          <cell r="E190" t="str">
            <v>S</v>
          </cell>
          <cell r="F190">
            <v>3</v>
          </cell>
          <cell r="G190" t="str">
            <v>R</v>
          </cell>
          <cell r="H190" t="str">
            <v>Cx</v>
          </cell>
          <cell r="J190">
            <v>13.76</v>
          </cell>
          <cell r="K190">
            <v>11.03</v>
          </cell>
          <cell r="L190">
            <v>7.17</v>
          </cell>
          <cell r="P190">
            <v>7.17</v>
          </cell>
          <cell r="Q190">
            <v>2.7300000000000004</v>
          </cell>
        </row>
        <row r="191">
          <cell r="A191">
            <v>860825</v>
          </cell>
          <cell r="B191" t="str">
            <v>MARVELON COMP   6 X 21</v>
          </cell>
          <cell r="C191" t="str">
            <v>MSD BELGIUM</v>
          </cell>
          <cell r="D191" t="str">
            <v>-</v>
          </cell>
          <cell r="E191" t="str">
            <v>S</v>
          </cell>
          <cell r="F191">
            <v>6</v>
          </cell>
          <cell r="G191" t="str">
            <v>-</v>
          </cell>
          <cell r="H191" t="str">
            <v>-</v>
          </cell>
          <cell r="J191">
            <v>28.76</v>
          </cell>
          <cell r="K191">
            <v>28.76</v>
          </cell>
          <cell r="L191">
            <v>28.76</v>
          </cell>
          <cell r="P191">
            <v>18</v>
          </cell>
          <cell r="Q191">
            <v>10.760000000000002</v>
          </cell>
        </row>
        <row r="192">
          <cell r="A192">
            <v>893024</v>
          </cell>
          <cell r="B192" t="str">
            <v>MARVELON COMP   13 X 21</v>
          </cell>
          <cell r="C192" t="str">
            <v>MSD BELGIUM</v>
          </cell>
          <cell r="D192" t="str">
            <v>-</v>
          </cell>
          <cell r="E192" t="str">
            <v>S</v>
          </cell>
          <cell r="F192">
            <v>13</v>
          </cell>
          <cell r="G192" t="str">
            <v>-</v>
          </cell>
          <cell r="H192" t="str">
            <v>-</v>
          </cell>
          <cell r="J192">
            <v>50.33</v>
          </cell>
          <cell r="K192">
            <v>50.33</v>
          </cell>
          <cell r="L192">
            <v>50.33</v>
          </cell>
          <cell r="P192">
            <v>39</v>
          </cell>
          <cell r="Q192">
            <v>11.329999999999998</v>
          </cell>
        </row>
        <row r="193">
          <cell r="A193">
            <v>1256106</v>
          </cell>
          <cell r="B193" t="str">
            <v>MELIANE DRAG  3 X 21</v>
          </cell>
          <cell r="C193" t="str">
            <v>BAYER</v>
          </cell>
          <cell r="D193" t="str">
            <v>-</v>
          </cell>
          <cell r="E193" t="str">
            <v>S</v>
          </cell>
          <cell r="F193">
            <v>3</v>
          </cell>
          <cell r="G193" t="str">
            <v>-</v>
          </cell>
          <cell r="H193" t="str">
            <v>-</v>
          </cell>
          <cell r="J193">
            <v>17.5</v>
          </cell>
          <cell r="K193">
            <v>17.5</v>
          </cell>
          <cell r="L193">
            <v>17.5</v>
          </cell>
          <cell r="P193">
            <v>9</v>
          </cell>
          <cell r="Q193">
            <v>8.5</v>
          </cell>
        </row>
        <row r="194">
          <cell r="A194">
            <v>1289578</v>
          </cell>
          <cell r="B194" t="str">
            <v>MELIANE DRAG 6 X 21</v>
          </cell>
          <cell r="C194" t="str">
            <v>BAYER</v>
          </cell>
          <cell r="D194" t="str">
            <v>-</v>
          </cell>
          <cell r="E194" t="str">
            <v>S</v>
          </cell>
          <cell r="F194">
            <v>6</v>
          </cell>
          <cell r="G194" t="str">
            <v>-</v>
          </cell>
          <cell r="H194" t="str">
            <v>-</v>
          </cell>
          <cell r="J194">
            <v>30.61</v>
          </cell>
          <cell r="K194">
            <v>30.61</v>
          </cell>
          <cell r="L194">
            <v>30.61</v>
          </cell>
          <cell r="P194">
            <v>18</v>
          </cell>
          <cell r="Q194">
            <v>12.61</v>
          </cell>
        </row>
        <row r="195">
          <cell r="A195">
            <v>2683282</v>
          </cell>
          <cell r="B195" t="str">
            <v>MELIANE DRAG  13 X 21</v>
          </cell>
          <cell r="C195" t="str">
            <v>BAYER</v>
          </cell>
          <cell r="D195" t="str">
            <v>-</v>
          </cell>
          <cell r="E195" t="str">
            <v>S</v>
          </cell>
          <cell r="F195">
            <v>13</v>
          </cell>
          <cell r="G195" t="str">
            <v>-</v>
          </cell>
          <cell r="H195" t="str">
            <v>-</v>
          </cell>
          <cell r="J195">
            <v>54.43</v>
          </cell>
          <cell r="K195">
            <v>54.43</v>
          </cell>
          <cell r="L195">
            <v>54.43</v>
          </cell>
          <cell r="P195">
            <v>39</v>
          </cell>
          <cell r="Q195">
            <v>15.43</v>
          </cell>
        </row>
        <row r="196">
          <cell r="A196">
            <v>633834</v>
          </cell>
          <cell r="B196" t="str">
            <v>MERCILON COMP  3 X 21</v>
          </cell>
          <cell r="C196" t="str">
            <v>MSD BELGIUM</v>
          </cell>
          <cell r="D196" t="str">
            <v>1</v>
          </cell>
          <cell r="E196" t="str">
            <v>S</v>
          </cell>
          <cell r="F196">
            <v>3</v>
          </cell>
          <cell r="G196" t="str">
            <v>R</v>
          </cell>
          <cell r="H196" t="str">
            <v>Cx</v>
          </cell>
          <cell r="J196">
            <v>14.6</v>
          </cell>
          <cell r="K196">
            <v>11.69</v>
          </cell>
          <cell r="L196">
            <v>7.89</v>
          </cell>
          <cell r="P196">
            <v>7.89</v>
          </cell>
          <cell r="Q196">
            <v>2.91</v>
          </cell>
        </row>
        <row r="197">
          <cell r="A197">
            <v>2225779</v>
          </cell>
          <cell r="B197" t="str">
            <v>MERCILON COMP  13 X 21</v>
          </cell>
          <cell r="C197" t="str">
            <v>MSD BELGIUM</v>
          </cell>
          <cell r="D197" t="str">
            <v>-</v>
          </cell>
          <cell r="E197" t="str">
            <v>S</v>
          </cell>
          <cell r="F197">
            <v>13</v>
          </cell>
          <cell r="G197" t="str">
            <v>-</v>
          </cell>
          <cell r="H197" t="str">
            <v>-</v>
          </cell>
          <cell r="J197">
            <v>53.56</v>
          </cell>
          <cell r="K197">
            <v>53.56</v>
          </cell>
          <cell r="L197">
            <v>53.56</v>
          </cell>
          <cell r="P197">
            <v>39</v>
          </cell>
          <cell r="Q197">
            <v>14.560000000000002</v>
          </cell>
        </row>
        <row r="198">
          <cell r="A198">
            <v>2314235</v>
          </cell>
          <cell r="B198" t="str">
            <v>MICROGYNON 20 DRAG 3 X 21</v>
          </cell>
          <cell r="C198" t="str">
            <v>BAYER</v>
          </cell>
          <cell r="D198" t="str">
            <v>-</v>
          </cell>
          <cell r="E198" t="str">
            <v>S</v>
          </cell>
          <cell r="F198">
            <v>3</v>
          </cell>
          <cell r="G198" t="str">
            <v>-</v>
          </cell>
          <cell r="H198" t="str">
            <v>-</v>
          </cell>
          <cell r="J198">
            <v>18.309999999999999</v>
          </cell>
          <cell r="K198">
            <v>18.309999999999999</v>
          </cell>
          <cell r="L198">
            <v>18.309999999999999</v>
          </cell>
          <cell r="P198">
            <v>9</v>
          </cell>
          <cell r="Q198">
            <v>9.3099999999999987</v>
          </cell>
        </row>
        <row r="199">
          <cell r="A199">
            <v>57489</v>
          </cell>
          <cell r="B199" t="str">
            <v>MICROGYNON 30 DRAG  3 X 21</v>
          </cell>
          <cell r="C199" t="str">
            <v>BAYER</v>
          </cell>
          <cell r="D199" t="str">
            <v>1</v>
          </cell>
          <cell r="E199" t="str">
            <v>S</v>
          </cell>
          <cell r="F199">
            <v>3</v>
          </cell>
          <cell r="G199" t="str">
            <v>R</v>
          </cell>
          <cell r="H199" t="str">
            <v>Cx</v>
          </cell>
          <cell r="J199">
            <v>9.76</v>
          </cell>
          <cell r="K199">
            <v>7.83</v>
          </cell>
          <cell r="L199">
            <v>3.6347509999999996</v>
          </cell>
          <cell r="P199">
            <v>3.6347509999999996</v>
          </cell>
          <cell r="Q199">
            <v>1.9299999999999997</v>
          </cell>
        </row>
        <row r="200">
          <cell r="A200">
            <v>2683399</v>
          </cell>
          <cell r="B200" t="str">
            <v>MICROGYNON 30 DRAG  13 X 21</v>
          </cell>
          <cell r="C200" t="str">
            <v>BAYER</v>
          </cell>
          <cell r="D200" t="str">
            <v>-</v>
          </cell>
          <cell r="E200" t="str">
            <v>S</v>
          </cell>
          <cell r="F200">
            <v>13</v>
          </cell>
          <cell r="G200" t="str">
            <v>-</v>
          </cell>
          <cell r="H200" t="str">
            <v>-</v>
          </cell>
          <cell r="J200">
            <v>32.340000000000003</v>
          </cell>
          <cell r="K200">
            <v>32.340000000000003</v>
          </cell>
          <cell r="L200">
            <v>32.340000000000003</v>
          </cell>
          <cell r="P200">
            <v>32.340000000000003</v>
          </cell>
          <cell r="Q200">
            <v>0</v>
          </cell>
        </row>
        <row r="201">
          <cell r="A201">
            <v>119768</v>
          </cell>
          <cell r="B201" t="str">
            <v>MICROGYNON 50 DRAG  3 X 21</v>
          </cell>
          <cell r="C201" t="str">
            <v>BAYER</v>
          </cell>
          <cell r="D201" t="str">
            <v>1</v>
          </cell>
          <cell r="E201" t="str">
            <v>S</v>
          </cell>
          <cell r="F201">
            <v>3</v>
          </cell>
          <cell r="G201" t="str">
            <v>R</v>
          </cell>
          <cell r="H201" t="str">
            <v>Cx</v>
          </cell>
          <cell r="J201">
            <v>9.57</v>
          </cell>
          <cell r="K201">
            <v>7.69</v>
          </cell>
          <cell r="L201">
            <v>3.4791779999999997</v>
          </cell>
          <cell r="P201">
            <v>3.4791779999999997</v>
          </cell>
          <cell r="Q201">
            <v>1.88</v>
          </cell>
        </row>
        <row r="202">
          <cell r="A202">
            <v>59964</v>
          </cell>
          <cell r="B202" t="str">
            <v>MICROLUT DRAG  3 X 35</v>
          </cell>
          <cell r="C202" t="str">
            <v>BAYER</v>
          </cell>
          <cell r="D202" t="str">
            <v>1</v>
          </cell>
          <cell r="E202" t="str">
            <v>S</v>
          </cell>
          <cell r="F202">
            <v>3</v>
          </cell>
          <cell r="G202" t="str">
            <v>-</v>
          </cell>
          <cell r="H202" t="str">
            <v>Cx</v>
          </cell>
          <cell r="J202">
            <v>10.56</v>
          </cell>
          <cell r="K202">
            <v>10.56</v>
          </cell>
          <cell r="L202">
            <v>6.6472099999999994</v>
          </cell>
          <cell r="P202">
            <v>6.6472099999999994</v>
          </cell>
          <cell r="Q202">
            <v>0</v>
          </cell>
        </row>
        <row r="203">
          <cell r="A203" t="str">
            <v>3577392</v>
          </cell>
          <cell r="B203" t="str">
            <v>MI-DIU LOAD  375 CU+AG</v>
          </cell>
          <cell r="C203" t="str">
            <v>MITHRA PHARMACEUTICALS</v>
          </cell>
          <cell r="D203" t="str">
            <v>-</v>
          </cell>
          <cell r="E203" t="str">
            <v>M</v>
          </cell>
          <cell r="F203">
            <v>60</v>
          </cell>
          <cell r="G203" t="str">
            <v>-</v>
          </cell>
          <cell r="H203" t="str">
            <v>-</v>
          </cell>
          <cell r="J203">
            <v>55</v>
          </cell>
          <cell r="K203">
            <v>55</v>
          </cell>
          <cell r="L203">
            <v>55</v>
          </cell>
          <cell r="P203">
            <v>55</v>
          </cell>
          <cell r="Q203">
            <v>0</v>
          </cell>
        </row>
        <row r="204">
          <cell r="A204">
            <v>3577400</v>
          </cell>
          <cell r="B204" t="str">
            <v>MI-DIU SERT  380 CU+AG</v>
          </cell>
          <cell r="C204" t="str">
            <v>MITHRA PHARMACEUTICALS</v>
          </cell>
          <cell r="D204" t="str">
            <v>-</v>
          </cell>
          <cell r="E204" t="str">
            <v>M</v>
          </cell>
          <cell r="F204">
            <v>60</v>
          </cell>
          <cell r="G204" t="str">
            <v>-</v>
          </cell>
          <cell r="H204" t="str">
            <v>-</v>
          </cell>
          <cell r="J204">
            <v>55</v>
          </cell>
          <cell r="K204">
            <v>55</v>
          </cell>
          <cell r="L204">
            <v>55</v>
          </cell>
          <cell r="P204">
            <v>55</v>
          </cell>
          <cell r="Q204">
            <v>0</v>
          </cell>
        </row>
        <row r="205">
          <cell r="A205">
            <v>3577418</v>
          </cell>
          <cell r="B205" t="str">
            <v>MI-DIU SERT 380 MINI CU+AG</v>
          </cell>
          <cell r="C205" t="str">
            <v>MITHRA PHARMACEUTICALS</v>
          </cell>
          <cell r="D205" t="str">
            <v>-</v>
          </cell>
          <cell r="E205" t="str">
            <v>M</v>
          </cell>
          <cell r="F205">
            <v>60</v>
          </cell>
          <cell r="G205" t="str">
            <v>-</v>
          </cell>
          <cell r="H205" t="str">
            <v>-</v>
          </cell>
          <cell r="J205">
            <v>55</v>
          </cell>
          <cell r="K205">
            <v>55</v>
          </cell>
          <cell r="L205">
            <v>55</v>
          </cell>
          <cell r="P205">
            <v>55</v>
          </cell>
          <cell r="Q205">
            <v>0</v>
          </cell>
        </row>
        <row r="206">
          <cell r="A206">
            <v>662502</v>
          </cell>
          <cell r="B206" t="str">
            <v>MINULET DRAG  3 X 21</v>
          </cell>
          <cell r="C206" t="str">
            <v>WYETH PHARMACEUTICALS</v>
          </cell>
          <cell r="D206" t="str">
            <v>-</v>
          </cell>
          <cell r="E206" t="str">
            <v>S</v>
          </cell>
          <cell r="F206">
            <v>3</v>
          </cell>
          <cell r="G206" t="str">
            <v>-</v>
          </cell>
          <cell r="H206" t="str">
            <v>-</v>
          </cell>
          <cell r="J206">
            <v>15.42</v>
          </cell>
          <cell r="K206">
            <v>15.42</v>
          </cell>
          <cell r="L206">
            <v>15.42</v>
          </cell>
          <cell r="P206">
            <v>9</v>
          </cell>
          <cell r="Q206">
            <v>6.42</v>
          </cell>
        </row>
        <row r="207">
          <cell r="A207">
            <v>1510619</v>
          </cell>
          <cell r="B207" t="str">
            <v>MIRELLE TABL 3 X 28</v>
          </cell>
          <cell r="C207" t="str">
            <v>BAYER</v>
          </cell>
          <cell r="D207" t="str">
            <v>-</v>
          </cell>
          <cell r="E207" t="str">
            <v>S</v>
          </cell>
          <cell r="F207">
            <v>3</v>
          </cell>
          <cell r="G207" t="str">
            <v>-</v>
          </cell>
          <cell r="H207" t="str">
            <v>-</v>
          </cell>
          <cell r="J207">
            <v>24.91</v>
          </cell>
          <cell r="K207">
            <v>24.91</v>
          </cell>
          <cell r="L207">
            <v>24.91</v>
          </cell>
          <cell r="P207">
            <v>9</v>
          </cell>
          <cell r="Q207">
            <v>15.91</v>
          </cell>
        </row>
        <row r="208">
          <cell r="A208">
            <v>1179902</v>
          </cell>
          <cell r="B208" t="str">
            <v>MIRENA INTRA UTERIEN SYST.</v>
          </cell>
          <cell r="C208" t="str">
            <v>BAYER</v>
          </cell>
          <cell r="D208" t="str">
            <v>-</v>
          </cell>
          <cell r="E208" t="str">
            <v>S</v>
          </cell>
          <cell r="F208">
            <v>60</v>
          </cell>
          <cell r="G208" t="str">
            <v>-</v>
          </cell>
          <cell r="H208" t="str">
            <v>-</v>
          </cell>
          <cell r="J208">
            <v>147.57</v>
          </cell>
          <cell r="K208">
            <v>147.57</v>
          </cell>
          <cell r="L208">
            <v>147.57</v>
          </cell>
          <cell r="P208">
            <v>147.57</v>
          </cell>
          <cell r="Q208">
            <v>0</v>
          </cell>
        </row>
        <row r="209">
          <cell r="A209">
            <v>2561629</v>
          </cell>
          <cell r="B209" t="str">
            <v>MITHRA FLEX 300</v>
          </cell>
          <cell r="C209" t="str">
            <v>MITHRA PHARMACEUTICALS</v>
          </cell>
          <cell r="D209" t="str">
            <v>-</v>
          </cell>
          <cell r="E209" t="str">
            <v>M</v>
          </cell>
          <cell r="F209">
            <v>60</v>
          </cell>
          <cell r="G209" t="str">
            <v>-</v>
          </cell>
          <cell r="H209" t="str">
            <v>-</v>
          </cell>
          <cell r="J209">
            <v>51</v>
          </cell>
          <cell r="K209">
            <v>51</v>
          </cell>
          <cell r="L209">
            <v>51</v>
          </cell>
          <cell r="P209">
            <v>51</v>
          </cell>
          <cell r="Q209">
            <v>0</v>
          </cell>
        </row>
        <row r="210">
          <cell r="A210">
            <v>2561595</v>
          </cell>
          <cell r="B210" t="str">
            <v>MITHRA LOAD 375</v>
          </cell>
          <cell r="C210" t="str">
            <v>MITHRA PHARMACEUTICALS</v>
          </cell>
          <cell r="D210" t="str">
            <v>-</v>
          </cell>
          <cell r="E210" t="str">
            <v>M</v>
          </cell>
          <cell r="F210">
            <v>60</v>
          </cell>
          <cell r="G210" t="str">
            <v>-</v>
          </cell>
          <cell r="H210" t="str">
            <v>-</v>
          </cell>
          <cell r="J210">
            <v>51</v>
          </cell>
          <cell r="K210">
            <v>51</v>
          </cell>
          <cell r="L210">
            <v>51</v>
          </cell>
          <cell r="P210">
            <v>51</v>
          </cell>
          <cell r="Q210">
            <v>0</v>
          </cell>
        </row>
        <row r="211">
          <cell r="A211">
            <v>2561603</v>
          </cell>
          <cell r="B211" t="str">
            <v>MITHRA SERT 380</v>
          </cell>
          <cell r="C211" t="str">
            <v>MITHRA PHARMACEUTICALS</v>
          </cell>
          <cell r="D211" t="str">
            <v>-</v>
          </cell>
          <cell r="E211" t="str">
            <v>M</v>
          </cell>
          <cell r="F211">
            <v>60</v>
          </cell>
          <cell r="G211" t="str">
            <v>-</v>
          </cell>
          <cell r="H211" t="str">
            <v>-</v>
          </cell>
          <cell r="J211">
            <v>51</v>
          </cell>
          <cell r="K211">
            <v>51</v>
          </cell>
          <cell r="L211">
            <v>51</v>
          </cell>
          <cell r="P211">
            <v>51</v>
          </cell>
          <cell r="Q211">
            <v>0</v>
          </cell>
        </row>
        <row r="212">
          <cell r="A212">
            <v>2561611</v>
          </cell>
          <cell r="B212" t="str">
            <v>MITHRA T 380</v>
          </cell>
          <cell r="C212" t="str">
            <v>MITHRA PHARMACEUTICALS</v>
          </cell>
          <cell r="D212" t="str">
            <v>-</v>
          </cell>
          <cell r="E212" t="str">
            <v>M</v>
          </cell>
          <cell r="F212">
            <v>120</v>
          </cell>
          <cell r="G212" t="str">
            <v>-</v>
          </cell>
          <cell r="H212" t="str">
            <v>-</v>
          </cell>
          <cell r="J212">
            <v>51</v>
          </cell>
          <cell r="K212">
            <v>51</v>
          </cell>
          <cell r="L212">
            <v>51</v>
          </cell>
          <cell r="P212">
            <v>51</v>
          </cell>
          <cell r="Q212">
            <v>0</v>
          </cell>
        </row>
        <row r="213">
          <cell r="A213">
            <v>2989424</v>
          </cell>
          <cell r="B213" t="str">
            <v>NACREZ 0,0075 MG TABL 3 X 28</v>
          </cell>
          <cell r="C213" t="str">
            <v>TEVA PHARMA</v>
          </cell>
          <cell r="D213" t="str">
            <v>-</v>
          </cell>
          <cell r="E213" t="str">
            <v>S</v>
          </cell>
          <cell r="F213">
            <v>3</v>
          </cell>
          <cell r="G213" t="str">
            <v>G</v>
          </cell>
          <cell r="H213" t="str">
            <v>-</v>
          </cell>
          <cell r="J213">
            <v>14.67</v>
          </cell>
          <cell r="K213">
            <v>14.67</v>
          </cell>
          <cell r="L213">
            <v>14.67</v>
          </cell>
          <cell r="P213">
            <v>9</v>
          </cell>
          <cell r="Q213">
            <v>5.67</v>
          </cell>
        </row>
        <row r="214">
          <cell r="A214">
            <v>2989432</v>
          </cell>
          <cell r="B214" t="str">
            <v>NACREZ 0,0075 MG TABL 6 X 28</v>
          </cell>
          <cell r="C214" t="str">
            <v>TEVA PHARMA</v>
          </cell>
          <cell r="D214" t="str">
            <v>-</v>
          </cell>
          <cell r="E214" t="str">
            <v>S</v>
          </cell>
          <cell r="F214">
            <v>6</v>
          </cell>
          <cell r="G214" t="str">
            <v>G</v>
          </cell>
          <cell r="H214" t="str">
            <v>-</v>
          </cell>
          <cell r="J214">
            <v>32.56</v>
          </cell>
          <cell r="K214">
            <v>32.56</v>
          </cell>
          <cell r="L214">
            <v>32.56</v>
          </cell>
          <cell r="P214">
            <v>18</v>
          </cell>
          <cell r="Q214">
            <v>14.560000000000002</v>
          </cell>
        </row>
        <row r="215">
          <cell r="A215">
            <v>3532967</v>
          </cell>
          <cell r="B215" t="str">
            <v>NORA-30 DRAG 3 x 21</v>
          </cell>
          <cell r="C215" t="str">
            <v>IMPEXECO</v>
          </cell>
          <cell r="D215" t="str">
            <v>1</v>
          </cell>
          <cell r="E215" t="str">
            <v>S</v>
          </cell>
          <cell r="F215">
            <v>3</v>
          </cell>
          <cell r="G215" t="str">
            <v>G</v>
          </cell>
          <cell r="H215" t="str">
            <v>Cx</v>
          </cell>
          <cell r="J215">
            <v>7.83</v>
          </cell>
          <cell r="K215">
            <v>7.83</v>
          </cell>
          <cell r="L215">
            <v>3.63</v>
          </cell>
          <cell r="P215">
            <v>3.63</v>
          </cell>
          <cell r="Q215">
            <v>0</v>
          </cell>
        </row>
        <row r="216">
          <cell r="A216">
            <v>3532942</v>
          </cell>
          <cell r="B216" t="str">
            <v>NORA-30 DRAG 6 x 21</v>
          </cell>
          <cell r="C216" t="str">
            <v>IMPEXECO</v>
          </cell>
          <cell r="D216" t="str">
            <v>1</v>
          </cell>
          <cell r="E216" t="str">
            <v>S</v>
          </cell>
          <cell r="F216">
            <v>6</v>
          </cell>
          <cell r="G216" t="str">
            <v>G</v>
          </cell>
          <cell r="H216" t="str">
            <v>Cx</v>
          </cell>
          <cell r="J216">
            <v>10.84</v>
          </cell>
          <cell r="K216">
            <v>10.84</v>
          </cell>
          <cell r="L216">
            <v>6.96</v>
          </cell>
          <cell r="P216">
            <v>6.96</v>
          </cell>
          <cell r="Q216">
            <v>0</v>
          </cell>
        </row>
        <row r="217">
          <cell r="A217">
            <v>3532959</v>
          </cell>
          <cell r="B217" t="str">
            <v>NORA-30 DRAG 13 x 21</v>
          </cell>
          <cell r="C217" t="str">
            <v>IMPEXECO</v>
          </cell>
          <cell r="D217" t="str">
            <v>1</v>
          </cell>
          <cell r="E217" t="str">
            <v>S</v>
          </cell>
          <cell r="F217">
            <v>13</v>
          </cell>
          <cell r="G217" t="str">
            <v>G</v>
          </cell>
          <cell r="H217" t="str">
            <v>Cx</v>
          </cell>
          <cell r="J217">
            <v>18.190000000000001</v>
          </cell>
          <cell r="K217">
            <v>18.190000000000001</v>
          </cell>
          <cell r="L217">
            <v>15.06</v>
          </cell>
          <cell r="P217">
            <v>15.06</v>
          </cell>
          <cell r="Q217">
            <v>0</v>
          </cell>
        </row>
        <row r="218">
          <cell r="A218">
            <v>2721496</v>
          </cell>
          <cell r="B218" t="str">
            <v>NORANELLE 20µg/100µg 3 x 21</v>
          </cell>
          <cell r="C218" t="str">
            <v>MITHRA PHARMACEUTICALS</v>
          </cell>
          <cell r="D218" t="str">
            <v>-</v>
          </cell>
          <cell r="E218" t="str">
            <v>S</v>
          </cell>
          <cell r="F218">
            <v>3</v>
          </cell>
          <cell r="G218" t="str">
            <v>G</v>
          </cell>
          <cell r="H218" t="str">
            <v>-</v>
          </cell>
          <cell r="J218">
            <v>13.02</v>
          </cell>
          <cell r="K218">
            <v>13.02</v>
          </cell>
          <cell r="L218">
            <v>13.02</v>
          </cell>
          <cell r="P218">
            <v>9</v>
          </cell>
          <cell r="Q218">
            <v>4.0199999999999996</v>
          </cell>
        </row>
        <row r="219">
          <cell r="A219">
            <v>2721520</v>
          </cell>
          <cell r="B219" t="str">
            <v>NORANELLE 20µg/100µg 6 x 21</v>
          </cell>
          <cell r="C219" t="str">
            <v>MITHRA PHARMACEUTICALS</v>
          </cell>
          <cell r="D219" t="str">
            <v>-</v>
          </cell>
          <cell r="E219" t="str">
            <v>S</v>
          </cell>
          <cell r="F219">
            <v>6</v>
          </cell>
          <cell r="G219" t="str">
            <v>G</v>
          </cell>
          <cell r="H219" t="str">
            <v>-</v>
          </cell>
          <cell r="J219">
            <v>20.83</v>
          </cell>
          <cell r="K219">
            <v>20.83</v>
          </cell>
          <cell r="L219">
            <v>20.83</v>
          </cell>
          <cell r="P219">
            <v>18</v>
          </cell>
          <cell r="Q219">
            <v>2.8299999999999983</v>
          </cell>
        </row>
        <row r="220">
          <cell r="A220">
            <v>2721462</v>
          </cell>
          <cell r="B220" t="str">
            <v>NORANELLE 20µg/100µg 13 x 21</v>
          </cell>
          <cell r="C220" t="str">
            <v>MITHRA PHARMACEUTICALS</v>
          </cell>
          <cell r="D220" t="str">
            <v>-</v>
          </cell>
          <cell r="E220" t="str">
            <v>S</v>
          </cell>
          <cell r="F220">
            <v>13</v>
          </cell>
          <cell r="G220" t="str">
            <v>G</v>
          </cell>
          <cell r="H220" t="str">
            <v>-</v>
          </cell>
          <cell r="J220">
            <v>36.1</v>
          </cell>
          <cell r="K220">
            <v>36.1</v>
          </cell>
          <cell r="L220">
            <v>36.1</v>
          </cell>
          <cell r="P220">
            <v>36.1</v>
          </cell>
          <cell r="Q220">
            <v>0</v>
          </cell>
        </row>
        <row r="221">
          <cell r="A221">
            <v>3620465</v>
          </cell>
          <cell r="B221" t="str">
            <v>NORANELLE 30µg/150µg 3 x 21</v>
          </cell>
          <cell r="C221" t="str">
            <v>MITHRA PHARMACEUTICALS</v>
          </cell>
          <cell r="D221">
            <v>1</v>
          </cell>
          <cell r="E221" t="str">
            <v>S</v>
          </cell>
          <cell r="F221">
            <v>3</v>
          </cell>
          <cell r="G221" t="str">
            <v>G</v>
          </cell>
          <cell r="H221" t="str">
            <v>Cx</v>
          </cell>
          <cell r="J221">
            <v>7.83</v>
          </cell>
          <cell r="K221">
            <v>7.83</v>
          </cell>
          <cell r="L221">
            <v>3.6347509999999996</v>
          </cell>
          <cell r="P221">
            <v>3.6347509999999996</v>
          </cell>
          <cell r="Q221">
            <v>0</v>
          </cell>
        </row>
        <row r="222">
          <cell r="A222">
            <v>3621026</v>
          </cell>
          <cell r="B222" t="str">
            <v>NORANELLE 30µg/150µg 6 x 21</v>
          </cell>
          <cell r="C222" t="str">
            <v>MITHRA PHARMACEUTICALS</v>
          </cell>
          <cell r="D222">
            <v>1</v>
          </cell>
          <cell r="E222" t="str">
            <v>S</v>
          </cell>
          <cell r="F222">
            <v>6</v>
          </cell>
          <cell r="G222" t="str">
            <v>G</v>
          </cell>
          <cell r="H222" t="str">
            <v>Cx</v>
          </cell>
          <cell r="J222">
            <v>10.35</v>
          </cell>
          <cell r="K222">
            <v>10.35</v>
          </cell>
          <cell r="L222">
            <v>6.4209219999999991</v>
          </cell>
          <cell r="P222">
            <v>6.4209219999999991</v>
          </cell>
          <cell r="Q222">
            <v>0</v>
          </cell>
        </row>
        <row r="223">
          <cell r="A223">
            <v>3621034</v>
          </cell>
          <cell r="B223" t="str">
            <v>NORANELLE 30µg/150µg 13 x 21</v>
          </cell>
          <cell r="C223" t="str">
            <v>MITHRA PHARMACEUTICALS</v>
          </cell>
          <cell r="D223">
            <v>1</v>
          </cell>
          <cell r="E223" t="str">
            <v>S</v>
          </cell>
          <cell r="F223">
            <v>13</v>
          </cell>
          <cell r="G223" t="str">
            <v>G</v>
          </cell>
          <cell r="H223" t="str">
            <v>Cx</v>
          </cell>
          <cell r="J223">
            <v>16.48</v>
          </cell>
          <cell r="K223">
            <v>16.48</v>
          </cell>
          <cell r="L223">
            <v>13.181275999999999</v>
          </cell>
          <cell r="P223">
            <v>13.181275999999999</v>
          </cell>
          <cell r="Q223">
            <v>0</v>
          </cell>
        </row>
        <row r="224">
          <cell r="A224">
            <v>3532934</v>
          </cell>
          <cell r="B224" t="str">
            <v>NORANELLE 3 x 21</v>
          </cell>
          <cell r="C224" t="str">
            <v>IMPEXECO</v>
          </cell>
          <cell r="D224" t="str">
            <v>-</v>
          </cell>
          <cell r="E224" t="str">
            <v>S</v>
          </cell>
          <cell r="F224">
            <v>3</v>
          </cell>
          <cell r="G224" t="str">
            <v>-</v>
          </cell>
          <cell r="H224" t="str">
            <v>-</v>
          </cell>
          <cell r="J224">
            <v>13.02</v>
          </cell>
          <cell r="K224">
            <v>13.02</v>
          </cell>
          <cell r="L224">
            <v>13.02</v>
          </cell>
          <cell r="P224">
            <v>9</v>
          </cell>
          <cell r="Q224">
            <v>4.0199999999999996</v>
          </cell>
        </row>
        <row r="225">
          <cell r="A225">
            <v>3532918</v>
          </cell>
          <cell r="B225" t="str">
            <v>NORANELLE 6 x 21</v>
          </cell>
          <cell r="C225" t="str">
            <v>IMPEXECO</v>
          </cell>
          <cell r="D225" t="str">
            <v>-</v>
          </cell>
          <cell r="E225" t="str">
            <v>S</v>
          </cell>
          <cell r="F225">
            <v>6</v>
          </cell>
          <cell r="G225" t="str">
            <v>-</v>
          </cell>
          <cell r="H225" t="str">
            <v>-</v>
          </cell>
          <cell r="J225">
            <v>20.83</v>
          </cell>
          <cell r="K225">
            <v>20.83</v>
          </cell>
          <cell r="L225">
            <v>20.83</v>
          </cell>
          <cell r="P225">
            <v>18</v>
          </cell>
          <cell r="Q225">
            <v>2.8299999999999983</v>
          </cell>
        </row>
        <row r="226">
          <cell r="A226">
            <v>3532926</v>
          </cell>
          <cell r="B226" t="str">
            <v>NORANELLE 13 x 21</v>
          </cell>
          <cell r="C226" t="str">
            <v>IMPEXECO</v>
          </cell>
          <cell r="D226" t="str">
            <v>-</v>
          </cell>
          <cell r="E226" t="str">
            <v>S</v>
          </cell>
          <cell r="F226">
            <v>13</v>
          </cell>
          <cell r="G226" t="str">
            <v>-</v>
          </cell>
          <cell r="H226" t="str">
            <v>-</v>
          </cell>
          <cell r="J226">
            <v>36.1</v>
          </cell>
          <cell r="K226">
            <v>36.1</v>
          </cell>
          <cell r="L226">
            <v>36.1</v>
          </cell>
          <cell r="P226">
            <v>36.1</v>
          </cell>
          <cell r="Q226">
            <v>0</v>
          </cell>
        </row>
        <row r="227">
          <cell r="A227">
            <v>2263291</v>
          </cell>
          <cell r="B227" t="str">
            <v>NORLEVO COMP 1</v>
          </cell>
          <cell r="C227" t="str">
            <v>HRA PHARMA BENELUX</v>
          </cell>
          <cell r="D227" t="str">
            <v>-</v>
          </cell>
          <cell r="E227" t="str">
            <v>S</v>
          </cell>
          <cell r="F227">
            <v>3</v>
          </cell>
          <cell r="G227" t="str">
            <v>-</v>
          </cell>
          <cell r="H227" t="str">
            <v>-</v>
          </cell>
          <cell r="J227">
            <v>9.85</v>
          </cell>
          <cell r="K227">
            <v>9.85</v>
          </cell>
          <cell r="L227">
            <v>9.85</v>
          </cell>
          <cell r="P227">
            <v>9</v>
          </cell>
          <cell r="Q227">
            <v>0.84999999999999964</v>
          </cell>
        </row>
        <row r="228">
          <cell r="A228">
            <v>132613</v>
          </cell>
          <cell r="B228" t="str">
            <v>NOVA T STERILET INTRA-UTERIN</v>
          </cell>
          <cell r="C228" t="str">
            <v>SCHERING</v>
          </cell>
          <cell r="D228" t="str">
            <v>-</v>
          </cell>
          <cell r="E228" t="str">
            <v>M</v>
          </cell>
          <cell r="F228">
            <v>60</v>
          </cell>
          <cell r="G228" t="str">
            <v>-</v>
          </cell>
          <cell r="H228" t="str">
            <v>-</v>
          </cell>
          <cell r="J228">
            <v>17.600000000000001</v>
          </cell>
          <cell r="K228">
            <v>17.600000000000001</v>
          </cell>
          <cell r="L228">
            <v>17.600000000000001</v>
          </cell>
          <cell r="P228">
            <v>17.600000000000001</v>
          </cell>
          <cell r="Q228">
            <v>0</v>
          </cell>
        </row>
        <row r="229">
          <cell r="A229">
            <v>1690254</v>
          </cell>
          <cell r="B229" t="str">
            <v>NUVARING ANNEAU VAGINAL SACHET 1X1</v>
          </cell>
          <cell r="C229" t="str">
            <v>MSD BELGIUM</v>
          </cell>
          <cell r="D229" t="str">
            <v>-</v>
          </cell>
          <cell r="E229" t="str">
            <v>S</v>
          </cell>
          <cell r="F229">
            <v>1</v>
          </cell>
          <cell r="G229" t="str">
            <v>-</v>
          </cell>
          <cell r="H229" t="str">
            <v>-</v>
          </cell>
          <cell r="J229">
            <v>17.95</v>
          </cell>
          <cell r="K229">
            <v>17.95</v>
          </cell>
          <cell r="L229">
            <v>17.95</v>
          </cell>
          <cell r="P229">
            <v>3</v>
          </cell>
          <cell r="Q229">
            <v>14.95</v>
          </cell>
        </row>
        <row r="230">
          <cell r="A230">
            <v>1690247</v>
          </cell>
          <cell r="B230" t="str">
            <v>NUVARING ANNEAU VAGINAL SACHET 3X1</v>
          </cell>
          <cell r="C230" t="str">
            <v>MSD BELGIUM</v>
          </cell>
          <cell r="D230" t="str">
            <v>-</v>
          </cell>
          <cell r="E230" t="str">
            <v>S</v>
          </cell>
          <cell r="F230">
            <v>3</v>
          </cell>
          <cell r="G230" t="str">
            <v>-</v>
          </cell>
          <cell r="H230" t="str">
            <v>-</v>
          </cell>
          <cell r="J230">
            <v>39.57</v>
          </cell>
          <cell r="K230">
            <v>39.57</v>
          </cell>
          <cell r="L230">
            <v>39.57</v>
          </cell>
          <cell r="P230">
            <v>9</v>
          </cell>
          <cell r="Q230">
            <v>30.57</v>
          </cell>
        </row>
        <row r="231">
          <cell r="A231">
            <v>3652104</v>
          </cell>
          <cell r="B231" t="str">
            <v>NUVARING 1 anneau vaginal + 1 applicateur</v>
          </cell>
          <cell r="C231" t="str">
            <v>MSD BELGIUM</v>
          </cell>
          <cell r="D231" t="str">
            <v>-</v>
          </cell>
          <cell r="E231" t="str">
            <v>S</v>
          </cell>
          <cell r="F231">
            <v>1</v>
          </cell>
          <cell r="G231" t="str">
            <v>-</v>
          </cell>
          <cell r="H231" t="str">
            <v>-</v>
          </cell>
          <cell r="J231">
            <v>17.95</v>
          </cell>
          <cell r="K231">
            <v>17.95</v>
          </cell>
          <cell r="L231">
            <v>17.95</v>
          </cell>
          <cell r="P231">
            <v>3</v>
          </cell>
          <cell r="Q231">
            <v>14.95</v>
          </cell>
        </row>
        <row r="232">
          <cell r="A232">
            <v>3652096</v>
          </cell>
          <cell r="B232" t="str">
            <v>NUVARING 3 x (1 anneau vaginal + 1 applicateur)</v>
          </cell>
          <cell r="C232" t="str">
            <v>MSD BELGIUM</v>
          </cell>
          <cell r="D232" t="str">
            <v>-</v>
          </cell>
          <cell r="E232" t="str">
            <v>S</v>
          </cell>
          <cell r="F232">
            <v>3</v>
          </cell>
          <cell r="G232" t="str">
            <v>-</v>
          </cell>
          <cell r="H232" t="str">
            <v>-</v>
          </cell>
          <cell r="J232">
            <v>39.57</v>
          </cell>
          <cell r="K232">
            <v>39.57</v>
          </cell>
          <cell r="L232">
            <v>39.57</v>
          </cell>
          <cell r="P232">
            <v>9</v>
          </cell>
          <cell r="Q232">
            <v>30.57</v>
          </cell>
        </row>
        <row r="233">
          <cell r="A233">
            <v>3422334</v>
          </cell>
          <cell r="B233" t="str">
            <v xml:space="preserve">PERYNELLA 5 x 24 </v>
          </cell>
          <cell r="C233" t="str">
            <v>EXELTIS</v>
          </cell>
          <cell r="D233" t="str">
            <v>-</v>
          </cell>
          <cell r="E233" t="str">
            <v>S</v>
          </cell>
          <cell r="F233">
            <v>5</v>
          </cell>
          <cell r="G233" t="str">
            <v>-</v>
          </cell>
          <cell r="H233" t="str">
            <v>-</v>
          </cell>
          <cell r="J233">
            <v>35.119999999999997</v>
          </cell>
          <cell r="K233">
            <v>35.119999999999997</v>
          </cell>
          <cell r="L233">
            <v>35.119999999999997</v>
          </cell>
          <cell r="P233">
            <v>15</v>
          </cell>
          <cell r="Q233">
            <v>20.119999999999997</v>
          </cell>
        </row>
        <row r="234">
          <cell r="A234">
            <v>2327302</v>
          </cell>
          <cell r="B234" t="str">
            <v>POSTINOR COMP 1 X 1500 µg</v>
          </cell>
          <cell r="C234" t="str">
            <v>GEDEON RICHTER</v>
          </cell>
          <cell r="D234" t="str">
            <v>-</v>
          </cell>
          <cell r="E234" t="str">
            <v>S</v>
          </cell>
          <cell r="F234">
            <v>3</v>
          </cell>
          <cell r="G234" t="str">
            <v>-</v>
          </cell>
          <cell r="H234" t="str">
            <v>-</v>
          </cell>
          <cell r="J234">
            <v>9.85</v>
          </cell>
          <cell r="K234">
            <v>9.85</v>
          </cell>
          <cell r="L234">
            <v>9.85</v>
          </cell>
          <cell r="P234">
            <v>9</v>
          </cell>
          <cell r="Q234">
            <v>0.84999999999999964</v>
          </cell>
        </row>
        <row r="235">
          <cell r="A235">
            <v>2257145</v>
          </cell>
          <cell r="B235" t="str">
            <v>POSTINOR COMP 2 X 750 µg</v>
          </cell>
          <cell r="C235" t="str">
            <v>MITHRA PHARMACEUTICALS</v>
          </cell>
          <cell r="D235" t="str">
            <v>-</v>
          </cell>
          <cell r="E235" t="str">
            <v>S</v>
          </cell>
          <cell r="F235">
            <v>3</v>
          </cell>
          <cell r="G235" t="str">
            <v>-</v>
          </cell>
          <cell r="H235" t="str">
            <v>-</v>
          </cell>
          <cell r="J235">
            <v>8.9499999999999993</v>
          </cell>
          <cell r="K235">
            <v>8.9499999999999993</v>
          </cell>
          <cell r="L235">
            <v>8.9499999999999993</v>
          </cell>
          <cell r="P235">
            <v>8.9499999999999993</v>
          </cell>
          <cell r="Q235">
            <v>0</v>
          </cell>
        </row>
        <row r="236">
          <cell r="A236">
            <v>2597003</v>
          </cell>
          <cell r="B236" t="str">
            <v>QLAIRA TABL 3 x 28</v>
          </cell>
          <cell r="C236" t="str">
            <v>BAYER</v>
          </cell>
          <cell r="D236" t="str">
            <v>-</v>
          </cell>
          <cell r="E236" t="str">
            <v>S</v>
          </cell>
          <cell r="F236">
            <v>3</v>
          </cell>
          <cell r="G236" t="str">
            <v>-</v>
          </cell>
          <cell r="H236" t="str">
            <v>-</v>
          </cell>
          <cell r="J236">
            <v>39.32</v>
          </cell>
          <cell r="K236">
            <v>39.32</v>
          </cell>
          <cell r="L236">
            <v>39.32</v>
          </cell>
          <cell r="P236">
            <v>9</v>
          </cell>
          <cell r="Q236">
            <v>30.32</v>
          </cell>
        </row>
        <row r="237">
          <cell r="A237" t="str">
            <v xml:space="preserve">3639366          </v>
          </cell>
          <cell r="B237" t="str">
            <v>RINGAFEMA hulpmiddel voor vaginaal gebruik x 1</v>
          </cell>
          <cell r="C237" t="str">
            <v>MYLAN</v>
          </cell>
          <cell r="D237" t="str">
            <v>-</v>
          </cell>
          <cell r="E237" t="str">
            <v>S</v>
          </cell>
          <cell r="F237">
            <v>1</v>
          </cell>
          <cell r="G237" t="str">
            <v>G</v>
          </cell>
          <cell r="H237" t="str">
            <v>-</v>
          </cell>
          <cell r="J237">
            <v>13.99</v>
          </cell>
          <cell r="K237">
            <v>13.99</v>
          </cell>
          <cell r="L237">
            <v>13.99</v>
          </cell>
          <cell r="P237">
            <v>3</v>
          </cell>
          <cell r="Q237">
            <v>10.99</v>
          </cell>
        </row>
        <row r="238">
          <cell r="A238" t="str">
            <v>3639374 </v>
          </cell>
          <cell r="B238" t="str">
            <v>RINGAFEMA hulpmiddel voor vaginaal gebruik x 3</v>
          </cell>
          <cell r="C238" t="str">
            <v>MYLAN</v>
          </cell>
          <cell r="D238" t="str">
            <v>-</v>
          </cell>
          <cell r="E238" t="str">
            <v>S</v>
          </cell>
          <cell r="F238">
            <v>3</v>
          </cell>
          <cell r="G238" t="str">
            <v>G</v>
          </cell>
          <cell r="H238" t="str">
            <v>-</v>
          </cell>
          <cell r="J238">
            <v>30.86</v>
          </cell>
          <cell r="K238">
            <v>30.86</v>
          </cell>
          <cell r="L238">
            <v>30.86</v>
          </cell>
          <cell r="P238">
            <v>9</v>
          </cell>
          <cell r="Q238">
            <v>21.86</v>
          </cell>
        </row>
        <row r="239">
          <cell r="A239" t="str">
            <v>3639382 </v>
          </cell>
          <cell r="B239" t="str">
            <v>RINGAFEMA hulpmiddel voor vaginaal gebruik x 6</v>
          </cell>
          <cell r="C239" t="str">
            <v>MYLAN</v>
          </cell>
          <cell r="D239" t="str">
            <v>-</v>
          </cell>
          <cell r="E239" t="str">
            <v>S</v>
          </cell>
          <cell r="F239">
            <v>6</v>
          </cell>
          <cell r="G239" t="str">
            <v>G</v>
          </cell>
          <cell r="H239" t="str">
            <v>-</v>
          </cell>
          <cell r="J239">
            <v>53.77</v>
          </cell>
          <cell r="K239">
            <v>53.77</v>
          </cell>
          <cell r="L239">
            <v>53.77</v>
          </cell>
          <cell r="P239">
            <v>18</v>
          </cell>
          <cell r="Q239">
            <v>35.770000000000003</v>
          </cell>
        </row>
        <row r="240">
          <cell r="A240">
            <v>2969947</v>
          </cell>
          <cell r="B240" t="str">
            <v>SAPHIRENA 0,075 mg TABL 1 X 28</v>
          </cell>
          <cell r="C240" t="str">
            <v>SANDOZ</v>
          </cell>
          <cell r="D240" t="str">
            <v>-</v>
          </cell>
          <cell r="E240" t="str">
            <v>S</v>
          </cell>
          <cell r="F240">
            <v>1</v>
          </cell>
          <cell r="G240" t="str">
            <v>G</v>
          </cell>
          <cell r="H240" t="str">
            <v>-</v>
          </cell>
          <cell r="J240">
            <v>9.35</v>
          </cell>
          <cell r="K240">
            <v>9.35</v>
          </cell>
          <cell r="L240">
            <v>9.35</v>
          </cell>
          <cell r="P240">
            <v>3</v>
          </cell>
          <cell r="Q240">
            <v>6.35</v>
          </cell>
        </row>
        <row r="241">
          <cell r="A241">
            <v>2912475</v>
          </cell>
          <cell r="B241" t="str">
            <v>SAPHIRENA 0,075 mg TABL 3 X 28</v>
          </cell>
          <cell r="C241" t="str">
            <v>SANDOZ</v>
          </cell>
          <cell r="D241" t="str">
            <v>-</v>
          </cell>
          <cell r="E241" t="str">
            <v>S</v>
          </cell>
          <cell r="F241">
            <v>3</v>
          </cell>
          <cell r="G241" t="str">
            <v>G</v>
          </cell>
          <cell r="H241" t="str">
            <v>-</v>
          </cell>
          <cell r="J241">
            <v>19.64</v>
          </cell>
          <cell r="K241">
            <v>19.64</v>
          </cell>
          <cell r="L241">
            <v>19.64</v>
          </cell>
          <cell r="P241">
            <v>9</v>
          </cell>
          <cell r="Q241">
            <v>10.64</v>
          </cell>
        </row>
        <row r="242">
          <cell r="A242">
            <v>2912467</v>
          </cell>
          <cell r="B242" t="str">
            <v>SAPHIRENA 0,075 mg TABL 6 X 28</v>
          </cell>
          <cell r="C242" t="str">
            <v>SANDOZ</v>
          </cell>
          <cell r="D242" t="str">
            <v>-</v>
          </cell>
          <cell r="E242" t="str">
            <v>S</v>
          </cell>
          <cell r="F242">
            <v>6</v>
          </cell>
          <cell r="G242" t="str">
            <v>G</v>
          </cell>
          <cell r="H242" t="str">
            <v>-</v>
          </cell>
          <cell r="J242">
            <v>35.340000000000003</v>
          </cell>
          <cell r="K242">
            <v>35.340000000000003</v>
          </cell>
          <cell r="L242">
            <v>35.340000000000003</v>
          </cell>
          <cell r="P242">
            <v>18</v>
          </cell>
          <cell r="Q242">
            <v>17.340000000000003</v>
          </cell>
        </row>
        <row r="243">
          <cell r="A243">
            <v>2990646</v>
          </cell>
          <cell r="B243" t="str">
            <v>SAPHIRENA 0,075 mg TABL 13 X 28</v>
          </cell>
          <cell r="C243" t="str">
            <v>SANDOZ</v>
          </cell>
          <cell r="D243" t="str">
            <v>-</v>
          </cell>
          <cell r="E243" t="str">
            <v>S</v>
          </cell>
          <cell r="F243">
            <v>13</v>
          </cell>
          <cell r="G243" t="str">
            <v>G</v>
          </cell>
          <cell r="H243" t="str">
            <v>-</v>
          </cell>
          <cell r="J243">
            <v>66.56</v>
          </cell>
          <cell r="K243">
            <v>66.56</v>
          </cell>
          <cell r="L243">
            <v>66.56</v>
          </cell>
          <cell r="P243">
            <v>39</v>
          </cell>
          <cell r="Q243">
            <v>27.560000000000002</v>
          </cell>
        </row>
        <row r="244">
          <cell r="A244">
            <v>3272200</v>
          </cell>
          <cell r="B244" t="str">
            <v>SEASONIQUE 84 x 0,15/0,03 mg +7 x 0,01 mg 84</v>
          </cell>
          <cell r="C244" t="str">
            <v>TEVA PHARMA</v>
          </cell>
          <cell r="D244" t="str">
            <v>-</v>
          </cell>
          <cell r="E244" t="str">
            <v>S</v>
          </cell>
          <cell r="F244">
            <v>3</v>
          </cell>
          <cell r="G244" t="str">
            <v>-</v>
          </cell>
          <cell r="H244" t="str">
            <v>-</v>
          </cell>
          <cell r="J244">
            <v>29.28</v>
          </cell>
          <cell r="K244">
            <v>29.28</v>
          </cell>
          <cell r="L244">
            <v>29.28</v>
          </cell>
          <cell r="P244">
            <v>9</v>
          </cell>
          <cell r="Q244">
            <v>20.28</v>
          </cell>
        </row>
        <row r="245">
          <cell r="A245">
            <v>3424413</v>
          </cell>
          <cell r="B245" t="str">
            <v>SERISIMA CONTINU 3 X 28</v>
          </cell>
          <cell r="C245" t="str">
            <v>EXELTIS</v>
          </cell>
          <cell r="D245" t="str">
            <v>-</v>
          </cell>
          <cell r="E245" t="str">
            <v>S</v>
          </cell>
          <cell r="F245">
            <v>3</v>
          </cell>
          <cell r="G245" t="str">
            <v>G</v>
          </cell>
          <cell r="H245" t="str">
            <v>-</v>
          </cell>
          <cell r="J245">
            <v>16.670000000000002</v>
          </cell>
          <cell r="K245">
            <v>16.670000000000002</v>
          </cell>
          <cell r="L245">
            <v>16.670000000000002</v>
          </cell>
          <cell r="P245">
            <v>9</v>
          </cell>
          <cell r="Q245">
            <v>7.6700000000000017</v>
          </cell>
        </row>
        <row r="246">
          <cell r="A246">
            <v>3424421</v>
          </cell>
          <cell r="B246" t="str">
            <v>SERISIMA CONTINU 6 X 28</v>
          </cell>
          <cell r="C246" t="str">
            <v>EXELTIS</v>
          </cell>
          <cell r="D246" t="str">
            <v>-</v>
          </cell>
          <cell r="E246" t="str">
            <v>S</v>
          </cell>
          <cell r="F246">
            <v>6</v>
          </cell>
          <cell r="G246" t="str">
            <v>G</v>
          </cell>
          <cell r="H246" t="str">
            <v>-</v>
          </cell>
          <cell r="J246">
            <v>28.27</v>
          </cell>
          <cell r="K246">
            <v>28.27</v>
          </cell>
          <cell r="L246">
            <v>28.27</v>
          </cell>
          <cell r="P246">
            <v>18</v>
          </cell>
          <cell r="Q246">
            <v>10.27</v>
          </cell>
        </row>
        <row r="247">
          <cell r="A247">
            <v>3505369</v>
          </cell>
          <cell r="B247" t="str">
            <v>SERISIMA CONTINU 13 X 28</v>
          </cell>
          <cell r="C247" t="str">
            <v>EXELTIS</v>
          </cell>
          <cell r="D247" t="str">
            <v>-</v>
          </cell>
          <cell r="E247" t="str">
            <v>S</v>
          </cell>
          <cell r="F247">
            <v>13</v>
          </cell>
          <cell r="G247" t="str">
            <v>G</v>
          </cell>
          <cell r="H247" t="str">
            <v>-</v>
          </cell>
          <cell r="J247">
            <v>50.21</v>
          </cell>
          <cell r="K247">
            <v>50.21</v>
          </cell>
          <cell r="L247">
            <v>50.21</v>
          </cell>
          <cell r="P247">
            <v>39</v>
          </cell>
          <cell r="Q247">
            <v>11.21</v>
          </cell>
        </row>
        <row r="248">
          <cell r="A248">
            <v>80002</v>
          </cell>
          <cell r="B248" t="str">
            <v>STEDIRIL 30 DRAG  3 X 21</v>
          </cell>
          <cell r="C248" t="str">
            <v>PFIZER</v>
          </cell>
          <cell r="D248" t="str">
            <v>-</v>
          </cell>
          <cell r="E248" t="str">
            <v>S</v>
          </cell>
          <cell r="F248">
            <v>3</v>
          </cell>
          <cell r="G248" t="str">
            <v>-</v>
          </cell>
          <cell r="H248" t="str">
            <v>-</v>
          </cell>
          <cell r="J248">
            <v>9.81</v>
          </cell>
          <cell r="K248">
            <v>9.81</v>
          </cell>
          <cell r="L248">
            <v>9.81</v>
          </cell>
          <cell r="P248">
            <v>9</v>
          </cell>
          <cell r="Q248">
            <v>0.8100000000000005</v>
          </cell>
        </row>
        <row r="249">
          <cell r="A249">
            <v>253146</v>
          </cell>
          <cell r="B249" t="str">
            <v>TRI MINULET DRAG 3 X 21</v>
          </cell>
          <cell r="C249" t="str">
            <v>PFIZER</v>
          </cell>
          <cell r="D249" t="str">
            <v>1</v>
          </cell>
          <cell r="E249" t="str">
            <v>S</v>
          </cell>
          <cell r="F249">
            <v>3</v>
          </cell>
          <cell r="G249" t="str">
            <v>R</v>
          </cell>
          <cell r="H249" t="str">
            <v>Cx</v>
          </cell>
          <cell r="J249">
            <v>17.86</v>
          </cell>
          <cell r="K249">
            <v>14.73</v>
          </cell>
          <cell r="L249">
            <v>11.257828</v>
          </cell>
          <cell r="P249">
            <v>9</v>
          </cell>
          <cell r="Q249">
            <v>5.387827999999999</v>
          </cell>
        </row>
        <row r="250">
          <cell r="A250">
            <v>2678803</v>
          </cell>
          <cell r="B250" t="str">
            <v>TRIREGOL 3 X 21</v>
          </cell>
          <cell r="C250" t="str">
            <v>GEDEON RICHTER</v>
          </cell>
          <cell r="D250" t="str">
            <v>1</v>
          </cell>
          <cell r="E250" t="str">
            <v>S</v>
          </cell>
          <cell r="F250">
            <v>3</v>
          </cell>
          <cell r="G250" t="str">
            <v>G</v>
          </cell>
          <cell r="H250" t="str">
            <v>Cx</v>
          </cell>
          <cell r="J250">
            <v>10.45</v>
          </cell>
          <cell r="K250">
            <v>10.45</v>
          </cell>
          <cell r="L250">
            <v>6.5340659999999993</v>
          </cell>
          <cell r="P250">
            <v>6.5340659999999993</v>
          </cell>
          <cell r="Q250">
            <v>0</v>
          </cell>
        </row>
        <row r="251">
          <cell r="A251">
            <v>2678787</v>
          </cell>
          <cell r="B251" t="str">
            <v>TRIREGOL 13 X 21</v>
          </cell>
          <cell r="C251" t="str">
            <v>GEDEON RICHTER</v>
          </cell>
          <cell r="D251" t="str">
            <v>1</v>
          </cell>
          <cell r="E251" t="str">
            <v>S</v>
          </cell>
          <cell r="F251">
            <v>13</v>
          </cell>
          <cell r="G251" t="str">
            <v>G</v>
          </cell>
          <cell r="H251" t="str">
            <v>Cx</v>
          </cell>
          <cell r="J251">
            <v>24.7</v>
          </cell>
          <cell r="K251">
            <v>24.7</v>
          </cell>
          <cell r="L251">
            <v>21.7944</v>
          </cell>
          <cell r="P251">
            <v>21.7944</v>
          </cell>
          <cell r="Q251">
            <v>0</v>
          </cell>
        </row>
        <row r="252">
          <cell r="A252">
            <v>74963</v>
          </cell>
          <cell r="B252" t="str">
            <v>TRIGYNON DRAG  3 X 21</v>
          </cell>
          <cell r="C252" t="str">
            <v>BAYER</v>
          </cell>
          <cell r="D252" t="str">
            <v>1</v>
          </cell>
          <cell r="E252" t="str">
            <v>S</v>
          </cell>
          <cell r="F252">
            <v>3</v>
          </cell>
          <cell r="G252" t="str">
            <v>R</v>
          </cell>
          <cell r="H252" t="str">
            <v>Cx</v>
          </cell>
          <cell r="J252">
            <v>12.27</v>
          </cell>
          <cell r="K252">
            <v>9.85</v>
          </cell>
          <cell r="L252">
            <v>5.869345</v>
          </cell>
          <cell r="P252">
            <v>5.869345</v>
          </cell>
          <cell r="Q252">
            <v>2.42</v>
          </cell>
        </row>
        <row r="253">
          <cell r="A253">
            <v>91280</v>
          </cell>
          <cell r="B253" t="str">
            <v>TRINORDIOL DRAG  3 X 21</v>
          </cell>
          <cell r="C253" t="str">
            <v>PFIZER</v>
          </cell>
          <cell r="D253" t="str">
            <v>-</v>
          </cell>
          <cell r="E253" t="str">
            <v>S</v>
          </cell>
          <cell r="F253">
            <v>3</v>
          </cell>
          <cell r="G253" t="str">
            <v>-</v>
          </cell>
          <cell r="H253" t="str">
            <v>-</v>
          </cell>
          <cell r="J253">
            <v>14.6</v>
          </cell>
          <cell r="K253">
            <v>14.6</v>
          </cell>
          <cell r="L253">
            <v>14.6</v>
          </cell>
          <cell r="P253">
            <v>9</v>
          </cell>
          <cell r="Q253">
            <v>5.6</v>
          </cell>
        </row>
        <row r="254">
          <cell r="A254">
            <v>251439</v>
          </cell>
          <cell r="B254" t="str">
            <v>TRIODENE DRAG 3 X 21</v>
          </cell>
          <cell r="C254" t="str">
            <v>BAYER</v>
          </cell>
          <cell r="D254" t="str">
            <v>1</v>
          </cell>
          <cell r="E254" t="str">
            <v>S</v>
          </cell>
          <cell r="F254">
            <v>3</v>
          </cell>
          <cell r="G254" t="str">
            <v>R</v>
          </cell>
          <cell r="H254" t="str">
            <v>Cx</v>
          </cell>
          <cell r="J254">
            <v>14.01</v>
          </cell>
          <cell r="K254">
            <v>11.79</v>
          </cell>
          <cell r="L254">
            <v>8.0049379999999992</v>
          </cell>
          <cell r="P254">
            <v>8.0049379999999992</v>
          </cell>
          <cell r="Q254">
            <v>2.2200000000000006</v>
          </cell>
        </row>
        <row r="255">
          <cell r="A255">
            <v>2996346</v>
          </cell>
          <cell r="B255" t="str">
            <v>YADERE (0,02 mg/3,0 mg) TABL 3 X 28</v>
          </cell>
          <cell r="C255" t="str">
            <v>TEVA PHARMA</v>
          </cell>
          <cell r="D255" t="str">
            <v>-</v>
          </cell>
          <cell r="E255" t="str">
            <v>S</v>
          </cell>
          <cell r="F255">
            <v>3</v>
          </cell>
          <cell r="G255" t="str">
            <v>G</v>
          </cell>
          <cell r="H255" t="str">
            <v>-</v>
          </cell>
          <cell r="J255">
            <v>22.21</v>
          </cell>
          <cell r="K255">
            <v>22.21</v>
          </cell>
          <cell r="L255">
            <v>22.21</v>
          </cell>
          <cell r="P255">
            <v>9</v>
          </cell>
          <cell r="Q255">
            <v>13.21</v>
          </cell>
        </row>
        <row r="256">
          <cell r="A256">
            <v>2996353</v>
          </cell>
          <cell r="B256" t="str">
            <v>YADERE (0,02 mg/3,0 mg) TABL 13 X 28</v>
          </cell>
          <cell r="C256" t="str">
            <v>TEVA PHARMA</v>
          </cell>
          <cell r="D256" t="str">
            <v>-</v>
          </cell>
          <cell r="E256" t="str">
            <v>S</v>
          </cell>
          <cell r="F256">
            <v>13</v>
          </cell>
          <cell r="G256" t="str">
            <v>G</v>
          </cell>
          <cell r="H256" t="str">
            <v>-</v>
          </cell>
          <cell r="J256">
            <v>56.84</v>
          </cell>
          <cell r="K256">
            <v>56.84</v>
          </cell>
          <cell r="L256">
            <v>56.84</v>
          </cell>
          <cell r="P256">
            <v>39</v>
          </cell>
          <cell r="Q256">
            <v>17.840000000000003</v>
          </cell>
        </row>
        <row r="257">
          <cell r="A257">
            <v>1596915</v>
          </cell>
          <cell r="B257" t="str">
            <v>YASMIN DRAG 3 X 21</v>
          </cell>
          <cell r="C257" t="str">
            <v>BAYER</v>
          </cell>
          <cell r="D257" t="str">
            <v>-</v>
          </cell>
          <cell r="E257" t="str">
            <v>S</v>
          </cell>
          <cell r="F257">
            <v>3</v>
          </cell>
          <cell r="G257" t="str">
            <v>-</v>
          </cell>
          <cell r="H257" t="str">
            <v>-</v>
          </cell>
          <cell r="J257">
            <v>34.22</v>
          </cell>
          <cell r="K257">
            <v>34.22</v>
          </cell>
          <cell r="L257">
            <v>34.22</v>
          </cell>
          <cell r="P257">
            <v>9</v>
          </cell>
          <cell r="Q257">
            <v>25.22</v>
          </cell>
        </row>
        <row r="258">
          <cell r="A258">
            <v>2677458</v>
          </cell>
          <cell r="B258" t="str">
            <v>YASMIN DRAG 6 X 21</v>
          </cell>
          <cell r="C258" t="str">
            <v>BAYER</v>
          </cell>
          <cell r="D258" t="str">
            <v>-</v>
          </cell>
          <cell r="E258" t="str">
            <v>S</v>
          </cell>
          <cell r="F258">
            <v>6</v>
          </cell>
          <cell r="G258" t="str">
            <v>-</v>
          </cell>
          <cell r="H258" t="str">
            <v>-</v>
          </cell>
          <cell r="J258">
            <v>59.04</v>
          </cell>
          <cell r="K258">
            <v>59.04</v>
          </cell>
          <cell r="L258">
            <v>59.04</v>
          </cell>
          <cell r="P258">
            <v>18</v>
          </cell>
          <cell r="Q258">
            <v>41.04</v>
          </cell>
        </row>
        <row r="259">
          <cell r="A259">
            <v>2677441</v>
          </cell>
          <cell r="B259" t="str">
            <v>YASMIN DRAG 13 X 21</v>
          </cell>
          <cell r="C259" t="str">
            <v>BAYER</v>
          </cell>
          <cell r="D259" t="str">
            <v>-</v>
          </cell>
          <cell r="E259" t="str">
            <v>S</v>
          </cell>
          <cell r="F259">
            <v>13</v>
          </cell>
          <cell r="G259" t="str">
            <v>-</v>
          </cell>
          <cell r="H259" t="str">
            <v>-</v>
          </cell>
          <cell r="J259">
            <v>116.04</v>
          </cell>
          <cell r="K259">
            <v>116.04</v>
          </cell>
          <cell r="L259">
            <v>116.04</v>
          </cell>
          <cell r="P259">
            <v>39</v>
          </cell>
          <cell r="Q259">
            <v>77.040000000000006</v>
          </cell>
        </row>
        <row r="260">
          <cell r="A260">
            <v>3117553</v>
          </cell>
          <cell r="B260" t="str">
            <v>YASMIN DRAG 3 X 21 (PI PHARMA)</v>
          </cell>
          <cell r="C260" t="str">
            <v>PI PHARMA</v>
          </cell>
          <cell r="D260" t="str">
            <v>-</v>
          </cell>
          <cell r="E260" t="str">
            <v>S</v>
          </cell>
          <cell r="F260">
            <v>3</v>
          </cell>
          <cell r="G260" t="str">
            <v>-</v>
          </cell>
          <cell r="H260" t="str">
            <v>-</v>
          </cell>
          <cell r="J260">
            <v>34.22</v>
          </cell>
          <cell r="K260">
            <v>34.22</v>
          </cell>
          <cell r="L260">
            <v>34.22</v>
          </cell>
          <cell r="P260">
            <v>9</v>
          </cell>
          <cell r="Q260">
            <v>25.22</v>
          </cell>
        </row>
        <row r="261">
          <cell r="A261">
            <v>3117561</v>
          </cell>
          <cell r="B261" t="str">
            <v>YASMIN DRAG 6 X 21 (PI PHARMA)</v>
          </cell>
          <cell r="C261" t="str">
            <v>PI PHARMA</v>
          </cell>
          <cell r="D261" t="str">
            <v>-</v>
          </cell>
          <cell r="E261" t="str">
            <v>S</v>
          </cell>
          <cell r="F261">
            <v>6</v>
          </cell>
          <cell r="G261" t="str">
            <v>-</v>
          </cell>
          <cell r="H261" t="str">
            <v>-</v>
          </cell>
          <cell r="J261">
            <v>59.04</v>
          </cell>
          <cell r="K261">
            <v>59.04</v>
          </cell>
          <cell r="L261">
            <v>59.04</v>
          </cell>
          <cell r="P261">
            <v>18</v>
          </cell>
          <cell r="Q261">
            <v>41.04</v>
          </cell>
        </row>
        <row r="262">
          <cell r="A262">
            <v>3117546</v>
          </cell>
          <cell r="B262" t="str">
            <v>YASMIN DRAG 13 X 21 (PI PHARMA)</v>
          </cell>
          <cell r="C262" t="str">
            <v>PI PHARMA</v>
          </cell>
          <cell r="D262" t="str">
            <v>-</v>
          </cell>
          <cell r="E262" t="str">
            <v>S</v>
          </cell>
          <cell r="F262">
            <v>13</v>
          </cell>
          <cell r="G262" t="str">
            <v>-</v>
          </cell>
          <cell r="H262" t="str">
            <v>-</v>
          </cell>
          <cell r="J262">
            <v>116.04</v>
          </cell>
          <cell r="K262">
            <v>116.04</v>
          </cell>
          <cell r="L262">
            <v>116.04</v>
          </cell>
          <cell r="P262">
            <v>39</v>
          </cell>
          <cell r="Q262">
            <v>77.040000000000006</v>
          </cell>
        </row>
        <row r="263">
          <cell r="A263">
            <v>2346310</v>
          </cell>
          <cell r="B263" t="str">
            <v>YASMINELLE 3 x 21</v>
          </cell>
          <cell r="C263" t="str">
            <v>BAYER</v>
          </cell>
          <cell r="D263" t="str">
            <v>-</v>
          </cell>
          <cell r="E263" t="str">
            <v>S</v>
          </cell>
          <cell r="F263">
            <v>3</v>
          </cell>
          <cell r="G263" t="str">
            <v>-</v>
          </cell>
          <cell r="H263" t="str">
            <v>-</v>
          </cell>
          <cell r="J263">
            <v>32.700000000000003</v>
          </cell>
          <cell r="K263">
            <v>32.700000000000003</v>
          </cell>
          <cell r="L263">
            <v>32.700000000000003</v>
          </cell>
          <cell r="P263">
            <v>9</v>
          </cell>
          <cell r="Q263">
            <v>23.700000000000003</v>
          </cell>
        </row>
        <row r="264">
          <cell r="A264" t="str">
            <v>2677474</v>
          </cell>
          <cell r="B264" t="str">
            <v>YASMINELLE 6 x 21</v>
          </cell>
          <cell r="C264" t="str">
            <v>BAYER</v>
          </cell>
          <cell r="D264" t="str">
            <v>-</v>
          </cell>
          <cell r="E264" t="str">
            <v>S</v>
          </cell>
          <cell r="F264">
            <v>6</v>
          </cell>
          <cell r="G264" t="str">
            <v>-</v>
          </cell>
          <cell r="H264" t="str">
            <v>-</v>
          </cell>
          <cell r="J264">
            <v>55.19</v>
          </cell>
          <cell r="K264">
            <v>55.19</v>
          </cell>
          <cell r="L264">
            <v>55.19</v>
          </cell>
          <cell r="P264">
            <v>18</v>
          </cell>
          <cell r="Q264">
            <v>37.19</v>
          </cell>
        </row>
        <row r="265">
          <cell r="A265">
            <v>2677466</v>
          </cell>
          <cell r="B265" t="str">
            <v>YASMINELLE 13 x 21</v>
          </cell>
          <cell r="C265" t="str">
            <v>BAYER</v>
          </cell>
          <cell r="D265" t="str">
            <v>-</v>
          </cell>
          <cell r="E265" t="str">
            <v>S</v>
          </cell>
          <cell r="F265">
            <v>13</v>
          </cell>
          <cell r="G265" t="str">
            <v>-</v>
          </cell>
          <cell r="H265" t="str">
            <v>-</v>
          </cell>
          <cell r="J265">
            <v>107.7</v>
          </cell>
          <cell r="K265">
            <v>107.7</v>
          </cell>
          <cell r="L265">
            <v>107.7</v>
          </cell>
          <cell r="P265">
            <v>39</v>
          </cell>
          <cell r="Q265">
            <v>68.7</v>
          </cell>
        </row>
        <row r="266">
          <cell r="A266">
            <v>2551877</v>
          </cell>
          <cell r="B266" t="str">
            <v>YAZ DRAG 3 X 28</v>
          </cell>
          <cell r="C266" t="str">
            <v>BAYER</v>
          </cell>
          <cell r="D266" t="str">
            <v>-</v>
          </cell>
          <cell r="E266" t="str">
            <v>S</v>
          </cell>
          <cell r="F266">
            <v>3</v>
          </cell>
          <cell r="G266" t="str">
            <v>-</v>
          </cell>
          <cell r="H266" t="str">
            <v>-</v>
          </cell>
          <cell r="J266">
            <v>34.81</v>
          </cell>
          <cell r="K266">
            <v>34.81</v>
          </cell>
          <cell r="L266">
            <v>34.81</v>
          </cell>
          <cell r="P266">
            <v>9</v>
          </cell>
          <cell r="Q266">
            <v>25.810000000000002</v>
          </cell>
        </row>
        <row r="267">
          <cell r="A267">
            <v>2677425</v>
          </cell>
          <cell r="B267" t="str">
            <v>YAZ DRAG 6 X 28</v>
          </cell>
          <cell r="C267" t="str">
            <v>BAYER</v>
          </cell>
          <cell r="D267" t="str">
            <v>-</v>
          </cell>
          <cell r="E267" t="str">
            <v>S</v>
          </cell>
          <cell r="F267">
            <v>6</v>
          </cell>
          <cell r="G267" t="str">
            <v>-</v>
          </cell>
          <cell r="H267" t="str">
            <v>-</v>
          </cell>
          <cell r="J267">
            <v>59.42</v>
          </cell>
          <cell r="K267">
            <v>59.42</v>
          </cell>
          <cell r="L267">
            <v>59.42</v>
          </cell>
          <cell r="P267">
            <v>18</v>
          </cell>
          <cell r="Q267">
            <v>41.42</v>
          </cell>
        </row>
        <row r="268">
          <cell r="A268">
            <v>2677417</v>
          </cell>
          <cell r="B268" t="str">
            <v>YAZ DRAG 13 X 28</v>
          </cell>
          <cell r="C268" t="str">
            <v>BAYER</v>
          </cell>
          <cell r="D268" t="str">
            <v>-</v>
          </cell>
          <cell r="E268" t="str">
            <v>S</v>
          </cell>
          <cell r="F268">
            <v>13</v>
          </cell>
          <cell r="G268" t="str">
            <v>-</v>
          </cell>
          <cell r="H268" t="str">
            <v>-</v>
          </cell>
          <cell r="J268">
            <v>116.85</v>
          </cell>
          <cell r="K268">
            <v>116.85</v>
          </cell>
          <cell r="L268">
            <v>116.85</v>
          </cell>
          <cell r="P268">
            <v>39</v>
          </cell>
          <cell r="Q268">
            <v>77.849999999999994</v>
          </cell>
        </row>
        <row r="269">
          <cell r="A269">
            <v>2836559</v>
          </cell>
          <cell r="B269" t="str">
            <v>ZOELY TABL 3 X 28</v>
          </cell>
          <cell r="C269" t="str">
            <v>TEVA PHARMA</v>
          </cell>
          <cell r="D269" t="str">
            <v>-</v>
          </cell>
          <cell r="E269" t="str">
            <v>S</v>
          </cell>
          <cell r="F269">
            <v>3</v>
          </cell>
          <cell r="G269" t="str">
            <v>-</v>
          </cell>
          <cell r="H269" t="str">
            <v>-</v>
          </cell>
          <cell r="J269">
            <v>34.049999999999997</v>
          </cell>
          <cell r="K269">
            <v>34.049999999999997</v>
          </cell>
          <cell r="L269">
            <v>34.049999999999997</v>
          </cell>
          <cell r="P269">
            <v>9</v>
          </cell>
          <cell r="Q269">
            <v>25.049999999999997</v>
          </cell>
        </row>
        <row r="270">
          <cell r="A270">
            <v>2970184</v>
          </cell>
          <cell r="B270" t="str">
            <v>ZOELY TABL 6 X 28</v>
          </cell>
          <cell r="C270" t="str">
            <v>TEVA PHARMA</v>
          </cell>
          <cell r="D270" t="str">
            <v>-</v>
          </cell>
          <cell r="E270" t="str">
            <v>S</v>
          </cell>
          <cell r="F270">
            <v>6</v>
          </cell>
          <cell r="G270" t="str">
            <v>-</v>
          </cell>
          <cell r="H270" t="str">
            <v>-</v>
          </cell>
          <cell r="J270">
            <v>57.9</v>
          </cell>
          <cell r="K270">
            <v>57.9</v>
          </cell>
          <cell r="L270">
            <v>57.9</v>
          </cell>
          <cell r="P270">
            <v>18</v>
          </cell>
          <cell r="Q270">
            <v>39.9</v>
          </cell>
        </row>
        <row r="271">
          <cell r="A271">
            <v>2970192</v>
          </cell>
          <cell r="B271" t="str">
            <v>ZOELY TABL 13 X 28</v>
          </cell>
          <cell r="C271" t="str">
            <v>TEVA PHARMA</v>
          </cell>
          <cell r="D271" t="str">
            <v>-</v>
          </cell>
          <cell r="E271" t="str">
            <v>S</v>
          </cell>
          <cell r="F271">
            <v>13</v>
          </cell>
          <cell r="G271" t="str">
            <v>-</v>
          </cell>
          <cell r="H271" t="str">
            <v>-</v>
          </cell>
          <cell r="J271">
            <v>113.55</v>
          </cell>
          <cell r="K271">
            <v>113.55</v>
          </cell>
          <cell r="L271">
            <v>113.55</v>
          </cell>
          <cell r="P271">
            <v>39</v>
          </cell>
          <cell r="Q271">
            <v>74.55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286"/>
  <sheetViews>
    <sheetView tabSelected="1" zoomScale="85" zoomScaleNormal="85" workbookViewId="0">
      <selection activeCell="N3" sqref="N3:Y5"/>
    </sheetView>
  </sheetViews>
  <sheetFormatPr baseColWidth="10" defaultColWidth="9.140625" defaultRowHeight="12.75"/>
  <cols>
    <col min="1" max="1" width="11.7109375" style="30" customWidth="1"/>
    <col min="2" max="2" width="48.42578125" customWidth="1"/>
    <col min="3" max="3" width="27.140625" bestFit="1" customWidth="1"/>
    <col min="4" max="4" width="10.42578125" customWidth="1"/>
    <col min="5" max="5" width="14.42578125" style="31" customWidth="1"/>
    <col min="6" max="6" width="11.85546875" style="31" customWidth="1"/>
    <col min="7" max="7" width="6.5703125" customWidth="1"/>
    <col min="9" max="9" width="10.28515625" style="32" customWidth="1"/>
    <col min="10" max="10" width="10.140625" style="32" customWidth="1"/>
    <col min="11" max="11" width="9.5703125" style="32" customWidth="1"/>
    <col min="12" max="12" width="9.7109375" customWidth="1"/>
    <col min="13" max="13" width="12.7109375" style="33" customWidth="1"/>
  </cols>
  <sheetData>
    <row r="1" spans="1:13" ht="23.25">
      <c r="A1" s="1" t="str">
        <f>'[1]Werklijst 2018 08'!A1</f>
        <v>Versie/version 01.08.2018</v>
      </c>
      <c r="B1" s="2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49.5" customHeight="1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90.75" customHeight="1">
      <c r="A3" s="37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s="8" customFormat="1" ht="111.75" customHeight="1">
      <c r="A4" s="3" t="s">
        <v>2</v>
      </c>
      <c r="B4" s="3" t="s">
        <v>3</v>
      </c>
      <c r="C4" s="3" t="s">
        <v>4</v>
      </c>
      <c r="D4" s="3" t="s">
        <v>5</v>
      </c>
      <c r="E4" s="4" t="s">
        <v>6</v>
      </c>
      <c r="F4" s="3" t="s">
        <v>7</v>
      </c>
      <c r="G4" s="5" t="s">
        <v>8</v>
      </c>
      <c r="H4" s="5" t="s">
        <v>9</v>
      </c>
      <c r="I4" s="6" t="s">
        <v>10</v>
      </c>
      <c r="J4" s="6" t="s">
        <v>11</v>
      </c>
      <c r="K4" s="6" t="s">
        <v>12</v>
      </c>
      <c r="L4" s="3" t="s">
        <v>13</v>
      </c>
      <c r="M4" s="7" t="s">
        <v>14</v>
      </c>
    </row>
    <row r="5" spans="1:13" s="8" customFormat="1" ht="101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5" t="s">
        <v>21</v>
      </c>
      <c r="H5" s="5" t="s">
        <v>9</v>
      </c>
      <c r="I5" s="6" t="s">
        <v>22</v>
      </c>
      <c r="J5" s="6" t="s">
        <v>23</v>
      </c>
      <c r="K5" s="6" t="s">
        <v>24</v>
      </c>
      <c r="L5" s="3" t="s">
        <v>25</v>
      </c>
      <c r="M5" s="7" t="s">
        <v>26</v>
      </c>
    </row>
    <row r="6" spans="1:13">
      <c r="A6" s="9">
        <f>'[1]Werklijst 2018 08'!A8</f>
        <v>2918548</v>
      </c>
      <c r="B6" s="10" t="str">
        <f>'[1]Werklijst 2018 08'!B8</f>
        <v>ANNABELLE 3 X 21</v>
      </c>
      <c r="C6" s="10" t="str">
        <f>'[1]Werklijst 2018 08'!C8</f>
        <v>MITHRA PHARMACEUTICALS</v>
      </c>
      <c r="D6" s="10">
        <f>'[1]Werklijst 2018 08'!F8</f>
        <v>3</v>
      </c>
      <c r="E6" s="11" t="str">
        <f>'[1]Werklijst 2018 08'!D8</f>
        <v>-</v>
      </c>
      <c r="F6" s="11" t="str">
        <f>'[1]Werklijst 2018 08'!E8</f>
        <v>S</v>
      </c>
      <c r="G6" s="11" t="str">
        <f>'[1]Werklijst 2018 08'!G8</f>
        <v>G</v>
      </c>
      <c r="H6" s="11" t="str">
        <f>'[1]Werklijst 2018 08'!H8</f>
        <v>-</v>
      </c>
      <c r="I6" s="12">
        <f>'[1]Werklijst 2018 08'!J8</f>
        <v>26.16</v>
      </c>
      <c r="J6" s="12">
        <f>'[1]Werklijst 2018 08'!K8</f>
        <v>26.16</v>
      </c>
      <c r="K6" s="12">
        <f>'[1]Werklijst 2018 08'!L8</f>
        <v>26.16</v>
      </c>
      <c r="L6" s="13">
        <f>'[1]Werklijst 2018 08'!P8</f>
        <v>9</v>
      </c>
      <c r="M6" s="13">
        <f>'[1]Werklijst 2018 08'!Q8</f>
        <v>17.16</v>
      </c>
    </row>
    <row r="7" spans="1:13">
      <c r="A7" s="9">
        <f>'[1]Werklijst 2018 08'!A9</f>
        <v>2918555</v>
      </c>
      <c r="B7" s="10" t="str">
        <f>'[1]Werklijst 2018 08'!B9</f>
        <v>ANNABELLE 6 X 21</v>
      </c>
      <c r="C7" s="10" t="str">
        <f>'[1]Werklijst 2018 08'!C9</f>
        <v>MITHRA PHARMACEUTICALS</v>
      </c>
      <c r="D7" s="10">
        <f>'[1]Werklijst 2018 08'!F9</f>
        <v>6</v>
      </c>
      <c r="E7" s="11" t="str">
        <f>'[1]Werklijst 2018 08'!D9</f>
        <v>-</v>
      </c>
      <c r="F7" s="11" t="str">
        <f>'[1]Werklijst 2018 08'!E9</f>
        <v>S</v>
      </c>
      <c r="G7" s="11" t="str">
        <f>'[1]Werklijst 2018 08'!G9</f>
        <v>G</v>
      </c>
      <c r="H7" s="11" t="str">
        <f>'[1]Werklijst 2018 08'!H9</f>
        <v>-</v>
      </c>
      <c r="I7" s="12">
        <f>'[1]Werklijst 2018 08'!J9</f>
        <v>41.86</v>
      </c>
      <c r="J7" s="12">
        <f>'[1]Werklijst 2018 08'!K9</f>
        <v>41.86</v>
      </c>
      <c r="K7" s="12">
        <f>'[1]Werklijst 2018 08'!L9</f>
        <v>41.86</v>
      </c>
      <c r="L7" s="13">
        <f>'[1]Werklijst 2018 08'!P9</f>
        <v>18</v>
      </c>
      <c r="M7" s="13">
        <f>'[1]Werklijst 2018 08'!Q9</f>
        <v>23.86</v>
      </c>
    </row>
    <row r="8" spans="1:13">
      <c r="A8" s="9">
        <f>'[1]Werklijst 2018 08'!A10</f>
        <v>2918571</v>
      </c>
      <c r="B8" s="10" t="str">
        <f>'[1]Werklijst 2018 08'!B10</f>
        <v>ANNABELLE 13 X 21</v>
      </c>
      <c r="C8" s="10" t="str">
        <f>'[1]Werklijst 2018 08'!C10</f>
        <v>MITHRA PHARMACEUTICALS</v>
      </c>
      <c r="D8" s="10">
        <f>'[1]Werklijst 2018 08'!F10</f>
        <v>13</v>
      </c>
      <c r="E8" s="11" t="str">
        <f>'[1]Werklijst 2018 08'!D10</f>
        <v>-</v>
      </c>
      <c r="F8" s="11" t="str">
        <f>'[1]Werklijst 2018 08'!E10</f>
        <v>S</v>
      </c>
      <c r="G8" s="11" t="str">
        <f>'[1]Werklijst 2018 08'!G10</f>
        <v>G</v>
      </c>
      <c r="H8" s="11" t="str">
        <f>'[1]Werklijst 2018 08'!H10</f>
        <v>-</v>
      </c>
      <c r="I8" s="12">
        <f>'[1]Werklijst 2018 08'!J10</f>
        <v>77.099999999999994</v>
      </c>
      <c r="J8" s="12">
        <f>'[1]Werklijst 2018 08'!K10</f>
        <v>77.099999999999994</v>
      </c>
      <c r="K8" s="12">
        <f>'[1]Werklijst 2018 08'!L10</f>
        <v>77.099999999999994</v>
      </c>
      <c r="L8" s="13">
        <f>'[1]Werklijst 2018 08'!P10</f>
        <v>39</v>
      </c>
      <c r="M8" s="13">
        <f>'[1]Werklijst 2018 08'!Q10</f>
        <v>38.099999999999994</v>
      </c>
    </row>
    <row r="9" spans="1:13">
      <c r="A9" s="9">
        <f>'[1]Werklijst 2018 08'!A11</f>
        <v>2951101</v>
      </c>
      <c r="B9" s="10" t="str">
        <f>'[1]Werklijst 2018 08'!B11</f>
        <v>ANNAIS 3 X 21</v>
      </c>
      <c r="C9" s="10" t="str">
        <f>'[1]Werklijst 2018 08'!C11</f>
        <v>MITHRA PHARMACEUTICALS</v>
      </c>
      <c r="D9" s="10">
        <f>'[1]Werklijst 2018 08'!F11</f>
        <v>3</v>
      </c>
      <c r="E9" s="11" t="str">
        <f>'[1]Werklijst 2018 08'!D11</f>
        <v>-</v>
      </c>
      <c r="F9" s="11" t="str">
        <f>'[1]Werklijst 2018 08'!E11</f>
        <v>S</v>
      </c>
      <c r="G9" s="11" t="str">
        <f>'[1]Werklijst 2018 08'!G11</f>
        <v>G</v>
      </c>
      <c r="H9" s="11" t="str">
        <f>'[1]Werklijst 2018 08'!H11</f>
        <v>-</v>
      </c>
      <c r="I9" s="12">
        <f>'[1]Werklijst 2018 08'!J11</f>
        <v>27.37</v>
      </c>
      <c r="J9" s="12">
        <f>'[1]Werklijst 2018 08'!K11</f>
        <v>27.37</v>
      </c>
      <c r="K9" s="12">
        <f>'[1]Werklijst 2018 08'!L11</f>
        <v>27.37</v>
      </c>
      <c r="L9" s="13">
        <f>'[1]Werklijst 2018 08'!P11</f>
        <v>9</v>
      </c>
      <c r="M9" s="13">
        <f>'[1]Werklijst 2018 08'!Q11</f>
        <v>18.37</v>
      </c>
    </row>
    <row r="10" spans="1:13">
      <c r="A10" s="9">
        <f>'[1]Werklijst 2018 08'!A12</f>
        <v>2951119</v>
      </c>
      <c r="B10" s="10" t="str">
        <f>'[1]Werklijst 2018 08'!B12</f>
        <v>ANNAIS 6 X 21</v>
      </c>
      <c r="C10" s="10" t="str">
        <f>'[1]Werklijst 2018 08'!C12</f>
        <v>MITHRA PHARMACEUTICALS</v>
      </c>
      <c r="D10" s="10">
        <f>'[1]Werklijst 2018 08'!F12</f>
        <v>6</v>
      </c>
      <c r="E10" s="11" t="str">
        <f>'[1]Werklijst 2018 08'!D12</f>
        <v>-</v>
      </c>
      <c r="F10" s="11" t="str">
        <f>'[1]Werklijst 2018 08'!E12</f>
        <v>S</v>
      </c>
      <c r="G10" s="11" t="str">
        <f>'[1]Werklijst 2018 08'!G12</f>
        <v>G</v>
      </c>
      <c r="H10" s="11" t="str">
        <f>'[1]Werklijst 2018 08'!H12</f>
        <v>-</v>
      </c>
      <c r="I10" s="12">
        <f>'[1]Werklijst 2018 08'!J12</f>
        <v>43.8</v>
      </c>
      <c r="J10" s="12">
        <f>'[1]Werklijst 2018 08'!K12</f>
        <v>43.8</v>
      </c>
      <c r="K10" s="12">
        <f>'[1]Werklijst 2018 08'!L12</f>
        <v>43.8</v>
      </c>
      <c r="L10" s="13">
        <f>'[1]Werklijst 2018 08'!P12</f>
        <v>18</v>
      </c>
      <c r="M10" s="13">
        <f>'[1]Werklijst 2018 08'!Q12</f>
        <v>25.799999999999997</v>
      </c>
    </row>
    <row r="11" spans="1:13">
      <c r="A11" s="9">
        <f>'[1]Werklijst 2018 08'!A13</f>
        <v>2951127</v>
      </c>
      <c r="B11" s="10" t="str">
        <f>'[1]Werklijst 2018 08'!B13</f>
        <v>ANNAIS 13 X 21</v>
      </c>
      <c r="C11" s="10" t="str">
        <f>'[1]Werklijst 2018 08'!C13</f>
        <v>MITHRA PHARMACEUTICALS</v>
      </c>
      <c r="D11" s="10">
        <f>'[1]Werklijst 2018 08'!F13</f>
        <v>13</v>
      </c>
      <c r="E11" s="11" t="str">
        <f>'[1]Werklijst 2018 08'!D13</f>
        <v>-</v>
      </c>
      <c r="F11" s="11" t="str">
        <f>'[1]Werklijst 2018 08'!E13</f>
        <v>S</v>
      </c>
      <c r="G11" s="11" t="str">
        <f>'[1]Werklijst 2018 08'!G13</f>
        <v>G</v>
      </c>
      <c r="H11" s="11" t="str">
        <f>'[1]Werklijst 2018 08'!H13</f>
        <v>-</v>
      </c>
      <c r="I11" s="12">
        <f>'[1]Werklijst 2018 08'!J13</f>
        <v>82.87</v>
      </c>
      <c r="J11" s="12">
        <f>'[1]Werklijst 2018 08'!K13</f>
        <v>82.87</v>
      </c>
      <c r="K11" s="12">
        <f>'[1]Werklijst 2018 08'!L13</f>
        <v>82.87</v>
      </c>
      <c r="L11" s="13">
        <f>'[1]Werklijst 2018 08'!P13</f>
        <v>39</v>
      </c>
      <c r="M11" s="13">
        <f>'[1]Werklijst 2018 08'!Q13</f>
        <v>43.870000000000005</v>
      </c>
    </row>
    <row r="12" spans="1:13" s="15" customFormat="1">
      <c r="A12" s="9">
        <f>'[1]Werklijst 2018 08'!A14</f>
        <v>3590197</v>
      </c>
      <c r="B12" s="10" t="str">
        <f>'[1]Werklijst 2018 08'!B14</f>
        <v>ANNAIS 20 3 X 21</v>
      </c>
      <c r="C12" s="10" t="str">
        <f>'[1]Werklijst 2018 08'!C14</f>
        <v>MITHRA PHARMACEUTICALS</v>
      </c>
      <c r="D12" s="10">
        <f>'[1]Werklijst 2018 08'!F14</f>
        <v>3</v>
      </c>
      <c r="E12" s="11" t="str">
        <f>'[1]Werklijst 2018 08'!D14</f>
        <v>-</v>
      </c>
      <c r="F12" s="11" t="str">
        <f>'[1]Werklijst 2018 08'!E14</f>
        <v>S</v>
      </c>
      <c r="G12" s="11" t="str">
        <f>'[1]Werklijst 2018 08'!G14</f>
        <v>G</v>
      </c>
      <c r="H12" s="11" t="str">
        <f>'[1]Werklijst 2018 08'!H14</f>
        <v>-</v>
      </c>
      <c r="I12" s="12">
        <f>'[1]Werklijst 2018 08'!J14</f>
        <v>26.16</v>
      </c>
      <c r="J12" s="12">
        <f>'[1]Werklijst 2018 08'!K14</f>
        <v>26.16</v>
      </c>
      <c r="K12" s="12">
        <f>'[1]Werklijst 2018 08'!L14</f>
        <v>26.16</v>
      </c>
      <c r="L12" s="13">
        <f>'[1]Werklijst 2018 08'!P14</f>
        <v>9</v>
      </c>
      <c r="M12" s="13">
        <f>'[1]Werklijst 2018 08'!Q14</f>
        <v>17.16</v>
      </c>
    </row>
    <row r="13" spans="1:13" s="15" customFormat="1">
      <c r="A13" s="9">
        <f>'[1]Werklijst 2018 08'!A15</f>
        <v>3590205</v>
      </c>
      <c r="B13" s="10" t="str">
        <f>'[1]Werklijst 2018 08'!B15</f>
        <v>ANNAIS 20 6 X 21</v>
      </c>
      <c r="C13" s="10" t="str">
        <f>'[1]Werklijst 2018 08'!C15</f>
        <v>MITHRA PHARMACEUTICALS</v>
      </c>
      <c r="D13" s="10">
        <f>'[1]Werklijst 2018 08'!F15</f>
        <v>6</v>
      </c>
      <c r="E13" s="11" t="str">
        <f>'[1]Werklijst 2018 08'!D15</f>
        <v>-</v>
      </c>
      <c r="F13" s="11" t="str">
        <f>'[1]Werklijst 2018 08'!E15</f>
        <v>S</v>
      </c>
      <c r="G13" s="11" t="str">
        <f>'[1]Werklijst 2018 08'!G15</f>
        <v>G</v>
      </c>
      <c r="H13" s="11" t="str">
        <f>'[1]Werklijst 2018 08'!H15</f>
        <v>-</v>
      </c>
      <c r="I13" s="12">
        <f>'[1]Werklijst 2018 08'!J15</f>
        <v>41.86</v>
      </c>
      <c r="J13" s="12">
        <f>'[1]Werklijst 2018 08'!K15</f>
        <v>41.86</v>
      </c>
      <c r="K13" s="12">
        <f>'[1]Werklijst 2018 08'!L15</f>
        <v>41.86</v>
      </c>
      <c r="L13" s="13">
        <f>'[1]Werklijst 2018 08'!P15</f>
        <v>18</v>
      </c>
      <c r="M13" s="13">
        <f>'[1]Werklijst 2018 08'!Q15</f>
        <v>23.86</v>
      </c>
    </row>
    <row r="14" spans="1:13" s="15" customFormat="1">
      <c r="A14" s="9">
        <f>'[1]Werklijst 2018 08'!A16</f>
        <v>3590213</v>
      </c>
      <c r="B14" s="10" t="str">
        <f>'[1]Werklijst 2018 08'!B16</f>
        <v>ANNAIS 20 13 X 21</v>
      </c>
      <c r="C14" s="10" t="str">
        <f>'[1]Werklijst 2018 08'!C16</f>
        <v>MITHRA PHARMACEUTICALS</v>
      </c>
      <c r="D14" s="10">
        <f>'[1]Werklijst 2018 08'!F16</f>
        <v>13</v>
      </c>
      <c r="E14" s="11" t="str">
        <f>'[1]Werklijst 2018 08'!D16</f>
        <v>-</v>
      </c>
      <c r="F14" s="11" t="str">
        <f>'[1]Werklijst 2018 08'!E16</f>
        <v>S</v>
      </c>
      <c r="G14" s="11" t="str">
        <f>'[1]Werklijst 2018 08'!G16</f>
        <v>G</v>
      </c>
      <c r="H14" s="11" t="str">
        <f>'[1]Werklijst 2018 08'!H16</f>
        <v>-</v>
      </c>
      <c r="I14" s="12">
        <f>'[1]Werklijst 2018 08'!J16</f>
        <v>77.099999999999994</v>
      </c>
      <c r="J14" s="12">
        <f>'[1]Werklijst 2018 08'!K16</f>
        <v>77.099999999999994</v>
      </c>
      <c r="K14" s="12">
        <f>'[1]Werklijst 2018 08'!L16</f>
        <v>77.099999999999994</v>
      </c>
      <c r="L14" s="13">
        <f>'[1]Werklijst 2018 08'!P16</f>
        <v>39</v>
      </c>
      <c r="M14" s="13">
        <f>'[1]Werklijst 2018 08'!Q16</f>
        <v>38.099999999999994</v>
      </c>
    </row>
    <row r="15" spans="1:13" s="15" customFormat="1">
      <c r="A15" s="9">
        <f>'[1]Werklijst 2018 08'!A17</f>
        <v>3590239</v>
      </c>
      <c r="B15" s="10" t="str">
        <f>'[1]Werklijst 2018 08'!B17</f>
        <v>ANNAIS 30 3 X 21</v>
      </c>
      <c r="C15" s="10" t="str">
        <f>'[1]Werklijst 2018 08'!C17</f>
        <v>MITHRA PHARMACEUTICALS</v>
      </c>
      <c r="D15" s="10">
        <f>'[1]Werklijst 2018 08'!F17</f>
        <v>3</v>
      </c>
      <c r="E15" s="11" t="str">
        <f>'[1]Werklijst 2018 08'!D17</f>
        <v>-</v>
      </c>
      <c r="F15" s="11" t="str">
        <f>'[1]Werklijst 2018 08'!E17</f>
        <v>S</v>
      </c>
      <c r="G15" s="11" t="str">
        <f>'[1]Werklijst 2018 08'!G17</f>
        <v>G</v>
      </c>
      <c r="H15" s="11" t="str">
        <f>'[1]Werklijst 2018 08'!H17</f>
        <v>-</v>
      </c>
      <c r="I15" s="12">
        <f>'[1]Werklijst 2018 08'!J17</f>
        <v>27.37</v>
      </c>
      <c r="J15" s="12">
        <f>'[1]Werklijst 2018 08'!K17</f>
        <v>27.37</v>
      </c>
      <c r="K15" s="12">
        <f>'[1]Werklijst 2018 08'!L17</f>
        <v>27.37</v>
      </c>
      <c r="L15" s="13">
        <f>'[1]Werklijst 2018 08'!P17</f>
        <v>9</v>
      </c>
      <c r="M15" s="13">
        <f>'[1]Werklijst 2018 08'!Q17</f>
        <v>18.37</v>
      </c>
    </row>
    <row r="16" spans="1:13" s="15" customFormat="1">
      <c r="A16" s="9">
        <f>'[1]Werklijst 2018 08'!A18</f>
        <v>3590247</v>
      </c>
      <c r="B16" s="10" t="str">
        <f>'[1]Werklijst 2018 08'!B18</f>
        <v>ANNAIS 30 6 X 21</v>
      </c>
      <c r="C16" s="10" t="str">
        <f>'[1]Werklijst 2018 08'!C18</f>
        <v>MITHRA PHARMACEUTICALS</v>
      </c>
      <c r="D16" s="10">
        <f>'[1]Werklijst 2018 08'!F18</f>
        <v>6</v>
      </c>
      <c r="E16" s="11" t="str">
        <f>'[1]Werklijst 2018 08'!D18</f>
        <v>-</v>
      </c>
      <c r="F16" s="11" t="str">
        <f>'[1]Werklijst 2018 08'!E18</f>
        <v>S</v>
      </c>
      <c r="G16" s="11" t="str">
        <f>'[1]Werklijst 2018 08'!G18</f>
        <v>G</v>
      </c>
      <c r="H16" s="11" t="str">
        <f>'[1]Werklijst 2018 08'!H18</f>
        <v>-</v>
      </c>
      <c r="I16" s="12">
        <f>'[1]Werklijst 2018 08'!J18</f>
        <v>43.8</v>
      </c>
      <c r="J16" s="12">
        <f>'[1]Werklijst 2018 08'!K18</f>
        <v>43.8</v>
      </c>
      <c r="K16" s="12">
        <f>'[1]Werklijst 2018 08'!L18</f>
        <v>43.8</v>
      </c>
      <c r="L16" s="13">
        <f>'[1]Werklijst 2018 08'!P18</f>
        <v>18</v>
      </c>
      <c r="M16" s="13">
        <f>'[1]Werklijst 2018 08'!Q18</f>
        <v>25.799999999999997</v>
      </c>
    </row>
    <row r="17" spans="1:13" s="15" customFormat="1">
      <c r="A17" s="9">
        <f>'[1]Werklijst 2018 08'!A19</f>
        <v>3590254</v>
      </c>
      <c r="B17" s="10" t="str">
        <f>'[1]Werklijst 2018 08'!B19</f>
        <v>ANNAIS 30 13 X 21</v>
      </c>
      <c r="C17" s="10" t="str">
        <f>'[1]Werklijst 2018 08'!C19</f>
        <v>MITHRA PHARMACEUTICALS</v>
      </c>
      <c r="D17" s="10">
        <f>'[1]Werklijst 2018 08'!F19</f>
        <v>13</v>
      </c>
      <c r="E17" s="11" t="str">
        <f>'[1]Werklijst 2018 08'!D19</f>
        <v>-</v>
      </c>
      <c r="F17" s="11" t="str">
        <f>'[1]Werklijst 2018 08'!E19</f>
        <v>S</v>
      </c>
      <c r="G17" s="11" t="str">
        <f>'[1]Werklijst 2018 08'!G19</f>
        <v>G</v>
      </c>
      <c r="H17" s="11" t="str">
        <f>'[1]Werklijst 2018 08'!H19</f>
        <v>-</v>
      </c>
      <c r="I17" s="12">
        <f>'[1]Werklijst 2018 08'!J19</f>
        <v>82.87</v>
      </c>
      <c r="J17" s="12">
        <f>'[1]Werklijst 2018 08'!K19</f>
        <v>82.87</v>
      </c>
      <c r="K17" s="12">
        <f>'[1]Werklijst 2018 08'!L19</f>
        <v>82.87</v>
      </c>
      <c r="L17" s="13">
        <f>'[1]Werklijst 2018 08'!P19</f>
        <v>39</v>
      </c>
      <c r="M17" s="13">
        <f>'[1]Werklijst 2018 08'!Q19</f>
        <v>43.870000000000005</v>
      </c>
    </row>
    <row r="18" spans="1:13" s="15" customFormat="1">
      <c r="A18" s="9" t="str">
        <f>'[1]Werklijst 2018 08'!A20</f>
        <v xml:space="preserve">3325982               </v>
      </c>
      <c r="B18" s="10" t="str">
        <f>'[1]Werklijst 2018 08'!B20</f>
        <v>ANNAIS CONTINU 3x28</v>
      </c>
      <c r="C18" s="10" t="str">
        <f>'[1]Werklijst 2018 08'!C20</f>
        <v>MITHRA PHARMACEUTICALS</v>
      </c>
      <c r="D18" s="10">
        <f>'[1]Werklijst 2018 08'!F20</f>
        <v>3</v>
      </c>
      <c r="E18" s="11" t="str">
        <f>'[1]Werklijst 2018 08'!D20</f>
        <v>-</v>
      </c>
      <c r="F18" s="11" t="str">
        <f>'[1]Werklijst 2018 08'!E20</f>
        <v>S</v>
      </c>
      <c r="G18" s="11" t="str">
        <f>'[1]Werklijst 2018 08'!G20</f>
        <v>G</v>
      </c>
      <c r="H18" s="11" t="str">
        <f>'[1]Werklijst 2018 08'!H20</f>
        <v>-</v>
      </c>
      <c r="I18" s="12">
        <f>'[1]Werklijst 2018 08'!J20</f>
        <v>27.37</v>
      </c>
      <c r="J18" s="12">
        <f>'[1]Werklijst 2018 08'!K20</f>
        <v>27.37</v>
      </c>
      <c r="K18" s="12">
        <f>'[1]Werklijst 2018 08'!L20</f>
        <v>27.37</v>
      </c>
      <c r="L18" s="13">
        <f>'[1]Werklijst 2018 08'!P20</f>
        <v>9</v>
      </c>
      <c r="M18" s="13">
        <f>'[1]Werklijst 2018 08'!Q20</f>
        <v>18.37</v>
      </c>
    </row>
    <row r="19" spans="1:13" s="15" customFormat="1">
      <c r="A19" s="9">
        <f>'[1]Werklijst 2018 08'!A21</f>
        <v>3325990</v>
      </c>
      <c r="B19" s="10" t="str">
        <f>'[1]Werklijst 2018 08'!B21</f>
        <v>ANNAIS CONTINU 6x28</v>
      </c>
      <c r="C19" s="10" t="str">
        <f>'[1]Werklijst 2018 08'!C21</f>
        <v>MITHRA PHARMACEUTICALS</v>
      </c>
      <c r="D19" s="10">
        <f>'[1]Werklijst 2018 08'!F21</f>
        <v>6</v>
      </c>
      <c r="E19" s="11" t="str">
        <f>'[1]Werklijst 2018 08'!D21</f>
        <v>-</v>
      </c>
      <c r="F19" s="11" t="str">
        <f>'[1]Werklijst 2018 08'!E21</f>
        <v>S</v>
      </c>
      <c r="G19" s="11" t="str">
        <f>'[1]Werklijst 2018 08'!G21</f>
        <v>G</v>
      </c>
      <c r="H19" s="11" t="str">
        <f>'[1]Werklijst 2018 08'!H21</f>
        <v>-</v>
      </c>
      <c r="I19" s="12">
        <f>'[1]Werklijst 2018 08'!J21</f>
        <v>43.8</v>
      </c>
      <c r="J19" s="12">
        <f>'[1]Werklijst 2018 08'!K21</f>
        <v>43.8</v>
      </c>
      <c r="K19" s="12">
        <f>'[1]Werklijst 2018 08'!L21</f>
        <v>43.8</v>
      </c>
      <c r="L19" s="13">
        <f>'[1]Werklijst 2018 08'!P21</f>
        <v>18</v>
      </c>
      <c r="M19" s="13">
        <f>'[1]Werklijst 2018 08'!Q21</f>
        <v>25.799999999999997</v>
      </c>
    </row>
    <row r="20" spans="1:13" s="15" customFormat="1">
      <c r="A20" s="9" t="str">
        <f>'[1]Werklijst 2018 08'!A22</f>
        <v xml:space="preserve">3326006               </v>
      </c>
      <c r="B20" s="10" t="str">
        <f>'[1]Werklijst 2018 08'!B22</f>
        <v>ANNAIS CONTINU 13x28</v>
      </c>
      <c r="C20" s="10" t="str">
        <f>'[1]Werklijst 2018 08'!C22</f>
        <v>MITHRA PHARMACEUTICALS</v>
      </c>
      <c r="D20" s="10">
        <f>'[1]Werklijst 2018 08'!F22</f>
        <v>13</v>
      </c>
      <c r="E20" s="11" t="str">
        <f>'[1]Werklijst 2018 08'!D22</f>
        <v>-</v>
      </c>
      <c r="F20" s="11" t="str">
        <f>'[1]Werklijst 2018 08'!E22</f>
        <v>S</v>
      </c>
      <c r="G20" s="11" t="str">
        <f>'[1]Werklijst 2018 08'!G22</f>
        <v>G</v>
      </c>
      <c r="H20" s="11" t="str">
        <f>'[1]Werklijst 2018 08'!H22</f>
        <v>-</v>
      </c>
      <c r="I20" s="12">
        <f>'[1]Werklijst 2018 08'!J22</f>
        <v>82.87</v>
      </c>
      <c r="J20" s="12">
        <f>'[1]Werklijst 2018 08'!K22</f>
        <v>82.87</v>
      </c>
      <c r="K20" s="12">
        <f>'[1]Werklijst 2018 08'!L22</f>
        <v>82.87</v>
      </c>
      <c r="L20" s="13">
        <f>'[1]Werklijst 2018 08'!P22</f>
        <v>39</v>
      </c>
      <c r="M20" s="13">
        <f>'[1]Werklijst 2018 08'!Q22</f>
        <v>43.870000000000005</v>
      </c>
    </row>
    <row r="21" spans="1:13">
      <c r="A21" s="9">
        <f>'[1]Werklijst 2018 08'!A23</f>
        <v>2882041</v>
      </c>
      <c r="B21" s="10" t="str">
        <f>'[1]Werklijst 2018 08'!B23</f>
        <v>ARMUNIA 20 TABL 3 X 21</v>
      </c>
      <c r="C21" s="10" t="str">
        <f>'[1]Werklijst 2018 08'!C23</f>
        <v>SANDOZ</v>
      </c>
      <c r="D21" s="10">
        <f>'[1]Werklijst 2018 08'!F23</f>
        <v>3</v>
      </c>
      <c r="E21" s="11" t="str">
        <f>'[1]Werklijst 2018 08'!D23</f>
        <v>-</v>
      </c>
      <c r="F21" s="11" t="str">
        <f>'[1]Werklijst 2018 08'!E23</f>
        <v>S</v>
      </c>
      <c r="G21" s="11" t="str">
        <f>'[1]Werklijst 2018 08'!G23</f>
        <v>G</v>
      </c>
      <c r="H21" s="11" t="str">
        <f>'[1]Werklijst 2018 08'!H23</f>
        <v>-</v>
      </c>
      <c r="I21" s="12">
        <f>'[1]Werklijst 2018 08'!J23</f>
        <v>24.57</v>
      </c>
      <c r="J21" s="12">
        <f>'[1]Werklijst 2018 08'!K23</f>
        <v>24.57</v>
      </c>
      <c r="K21" s="12">
        <f>'[1]Werklijst 2018 08'!L23</f>
        <v>24.57</v>
      </c>
      <c r="L21" s="13">
        <f>'[1]Werklijst 2018 08'!P23</f>
        <v>9</v>
      </c>
      <c r="M21" s="13">
        <f>'[1]Werklijst 2018 08'!Q23</f>
        <v>15.57</v>
      </c>
    </row>
    <row r="22" spans="1:13">
      <c r="A22" s="9">
        <f>'[1]Werklijst 2018 08'!A24</f>
        <v>2882058</v>
      </c>
      <c r="B22" s="10" t="str">
        <f>'[1]Werklijst 2018 08'!B24</f>
        <v>ARMUNIA 20 TABL 6 X 21</v>
      </c>
      <c r="C22" s="10" t="str">
        <f>'[1]Werklijst 2018 08'!C24</f>
        <v>SANDOZ</v>
      </c>
      <c r="D22" s="10">
        <f>'[1]Werklijst 2018 08'!F24</f>
        <v>6</v>
      </c>
      <c r="E22" s="11" t="str">
        <f>'[1]Werklijst 2018 08'!D24</f>
        <v>-</v>
      </c>
      <c r="F22" s="11" t="str">
        <f>'[1]Werklijst 2018 08'!E24</f>
        <v>S</v>
      </c>
      <c r="G22" s="11" t="str">
        <f>'[1]Werklijst 2018 08'!G24</f>
        <v>G</v>
      </c>
      <c r="H22" s="11" t="str">
        <f>'[1]Werklijst 2018 08'!H24</f>
        <v>-</v>
      </c>
      <c r="I22" s="12">
        <f>'[1]Werklijst 2018 08'!J24</f>
        <v>40.090000000000003</v>
      </c>
      <c r="J22" s="12">
        <f>'[1]Werklijst 2018 08'!K24</f>
        <v>40.090000000000003</v>
      </c>
      <c r="K22" s="12">
        <f>'[1]Werklijst 2018 08'!L24</f>
        <v>40.090000000000003</v>
      </c>
      <c r="L22" s="13">
        <f>'[1]Werklijst 2018 08'!P24</f>
        <v>18</v>
      </c>
      <c r="M22" s="13">
        <f>'[1]Werklijst 2018 08'!Q24</f>
        <v>22.090000000000003</v>
      </c>
    </row>
    <row r="23" spans="1:13">
      <c r="A23" s="9">
        <f>'[1]Werklijst 2018 08'!A25</f>
        <v>2882066</v>
      </c>
      <c r="B23" s="10" t="str">
        <f>'[1]Werklijst 2018 08'!B25</f>
        <v>ARMUNIA 20 TABL 13 X 21</v>
      </c>
      <c r="C23" s="10" t="str">
        <f>'[1]Werklijst 2018 08'!C25</f>
        <v>SANDOZ</v>
      </c>
      <c r="D23" s="10">
        <f>'[1]Werklijst 2018 08'!F25</f>
        <v>13</v>
      </c>
      <c r="E23" s="11" t="str">
        <f>'[1]Werklijst 2018 08'!D25</f>
        <v>-</v>
      </c>
      <c r="F23" s="11" t="str">
        <f>'[1]Werklijst 2018 08'!E25</f>
        <v>S</v>
      </c>
      <c r="G23" s="11" t="str">
        <f>'[1]Werklijst 2018 08'!G25</f>
        <v>G</v>
      </c>
      <c r="H23" s="11" t="str">
        <f>'[1]Werklijst 2018 08'!H25</f>
        <v>-</v>
      </c>
      <c r="I23" s="12">
        <f>'[1]Werklijst 2018 08'!J25</f>
        <v>77.099999999999994</v>
      </c>
      <c r="J23" s="12">
        <f>'[1]Werklijst 2018 08'!K25</f>
        <v>77.099999999999994</v>
      </c>
      <c r="K23" s="12">
        <f>'[1]Werklijst 2018 08'!L25</f>
        <v>77.099999999999994</v>
      </c>
      <c r="L23" s="13">
        <f>'[1]Werklijst 2018 08'!P25</f>
        <v>39</v>
      </c>
      <c r="M23" s="13">
        <f>'[1]Werklijst 2018 08'!Q25</f>
        <v>38.099999999999994</v>
      </c>
    </row>
    <row r="24" spans="1:13">
      <c r="A24" s="9">
        <f>'[1]Werklijst 2018 08'!A26</f>
        <v>2882108</v>
      </c>
      <c r="B24" s="10" t="str">
        <f>'[1]Werklijst 2018 08'!B26</f>
        <v>ARMUNIA 30 TABL 3 X 21</v>
      </c>
      <c r="C24" s="10" t="str">
        <f>'[1]Werklijst 2018 08'!C26</f>
        <v>SANDOZ</v>
      </c>
      <c r="D24" s="10">
        <f>'[1]Werklijst 2018 08'!F26</f>
        <v>3</v>
      </c>
      <c r="E24" s="11" t="str">
        <f>'[1]Werklijst 2018 08'!D26</f>
        <v>-</v>
      </c>
      <c r="F24" s="11" t="str">
        <f>'[1]Werklijst 2018 08'!E26</f>
        <v>S</v>
      </c>
      <c r="G24" s="11" t="str">
        <f>'[1]Werklijst 2018 08'!G26</f>
        <v>G</v>
      </c>
      <c r="H24" s="11" t="str">
        <f>'[1]Werklijst 2018 08'!H26</f>
        <v>-</v>
      </c>
      <c r="I24" s="12">
        <f>'[1]Werklijst 2018 08'!J26</f>
        <v>24.18</v>
      </c>
      <c r="J24" s="12">
        <f>'[1]Werklijst 2018 08'!K26</f>
        <v>24.18</v>
      </c>
      <c r="K24" s="12">
        <f>'[1]Werklijst 2018 08'!L26</f>
        <v>24.18</v>
      </c>
      <c r="L24" s="13">
        <f>'[1]Werklijst 2018 08'!P26</f>
        <v>9</v>
      </c>
      <c r="M24" s="13">
        <f>'[1]Werklijst 2018 08'!Q26</f>
        <v>15.18</v>
      </c>
    </row>
    <row r="25" spans="1:13">
      <c r="A25" s="9">
        <f>'[1]Werklijst 2018 08'!A27</f>
        <v>2882116</v>
      </c>
      <c r="B25" s="10" t="str">
        <f>'[1]Werklijst 2018 08'!B27</f>
        <v>ARMUNIA 30 TABL 6 X 21</v>
      </c>
      <c r="C25" s="10" t="str">
        <f>'[1]Werklijst 2018 08'!C27</f>
        <v>SANDOZ</v>
      </c>
      <c r="D25" s="10">
        <f>'[1]Werklijst 2018 08'!F27</f>
        <v>6</v>
      </c>
      <c r="E25" s="11" t="str">
        <f>'[1]Werklijst 2018 08'!D27</f>
        <v>-</v>
      </c>
      <c r="F25" s="11" t="str">
        <f>'[1]Werklijst 2018 08'!E27</f>
        <v>S</v>
      </c>
      <c r="G25" s="11" t="str">
        <f>'[1]Werklijst 2018 08'!G27</f>
        <v>G</v>
      </c>
      <c r="H25" s="11" t="str">
        <f>'[1]Werklijst 2018 08'!H27</f>
        <v>-</v>
      </c>
      <c r="I25" s="12">
        <f>'[1]Werklijst 2018 08'!J27</f>
        <v>42.52</v>
      </c>
      <c r="J25" s="12">
        <f>'[1]Werklijst 2018 08'!K27</f>
        <v>42.52</v>
      </c>
      <c r="K25" s="12">
        <f>'[1]Werklijst 2018 08'!L27</f>
        <v>42.52</v>
      </c>
      <c r="L25" s="13">
        <f>'[1]Werklijst 2018 08'!P27</f>
        <v>18</v>
      </c>
      <c r="M25" s="13">
        <f>'[1]Werklijst 2018 08'!Q27</f>
        <v>24.520000000000003</v>
      </c>
    </row>
    <row r="26" spans="1:13">
      <c r="A26" s="9">
        <f>'[1]Werklijst 2018 08'!A28</f>
        <v>2882124</v>
      </c>
      <c r="B26" s="10" t="str">
        <f>'[1]Werklijst 2018 08'!B28</f>
        <v>ARMUNIA 30 TABL 13 X 21</v>
      </c>
      <c r="C26" s="10" t="str">
        <f>'[1]Werklijst 2018 08'!C28</f>
        <v>SANDOZ</v>
      </c>
      <c r="D26" s="10">
        <f>'[1]Werklijst 2018 08'!F28</f>
        <v>13</v>
      </c>
      <c r="E26" s="11" t="str">
        <f>'[1]Werklijst 2018 08'!D28</f>
        <v>-</v>
      </c>
      <c r="F26" s="11" t="str">
        <f>'[1]Werklijst 2018 08'!E28</f>
        <v>S</v>
      </c>
      <c r="G26" s="11" t="str">
        <f>'[1]Werklijst 2018 08'!G28</f>
        <v>G</v>
      </c>
      <c r="H26" s="11" t="str">
        <f>'[1]Werklijst 2018 08'!H28</f>
        <v>-</v>
      </c>
      <c r="I26" s="12">
        <f>'[1]Werklijst 2018 08'!J28</f>
        <v>82.87</v>
      </c>
      <c r="J26" s="12">
        <f>'[1]Werklijst 2018 08'!K28</f>
        <v>82.87</v>
      </c>
      <c r="K26" s="12">
        <f>'[1]Werklijst 2018 08'!L28</f>
        <v>82.87</v>
      </c>
      <c r="L26" s="13">
        <f>'[1]Werklijst 2018 08'!P28</f>
        <v>39</v>
      </c>
      <c r="M26" s="13">
        <f>'[1]Werklijst 2018 08'!Q28</f>
        <v>43.870000000000005</v>
      </c>
    </row>
    <row r="27" spans="1:13" s="15" customFormat="1">
      <c r="A27" s="9">
        <f>'[1]Werklijst 2018 08'!A29</f>
        <v>3529633</v>
      </c>
      <c r="B27" s="10" t="str">
        <f>'[1]Werklijst 2018 08'!B29</f>
        <v>ASTERLUNA CONTINU 0,15/0,03 3 X 28</v>
      </c>
      <c r="C27" s="10" t="str">
        <f>'[1]Werklijst 2018 08'!C29</f>
        <v>EXELTIS</v>
      </c>
      <c r="D27" s="10">
        <f>'[1]Werklijst 2018 08'!F29</f>
        <v>3</v>
      </c>
      <c r="E27" s="11" t="str">
        <f>'[1]Werklijst 2018 08'!D29</f>
        <v>-</v>
      </c>
      <c r="F27" s="11" t="str">
        <f>'[1]Werklijst 2018 08'!E29</f>
        <v>S</v>
      </c>
      <c r="G27" s="11" t="str">
        <f>'[1]Werklijst 2018 08'!G29</f>
        <v>G</v>
      </c>
      <c r="H27" s="11" t="str">
        <f>'[1]Werklijst 2018 08'!H29</f>
        <v>-</v>
      </c>
      <c r="I27" s="12">
        <f>'[1]Werklijst 2018 08'!J29</f>
        <v>7.89</v>
      </c>
      <c r="J27" s="12">
        <f>'[1]Werklijst 2018 08'!K29</f>
        <v>7.89</v>
      </c>
      <c r="K27" s="12">
        <f>'[1]Werklijst 2018 08'!L29</f>
        <v>7.89</v>
      </c>
      <c r="L27" s="13">
        <f>'[1]Werklijst 2018 08'!P29</f>
        <v>7.89</v>
      </c>
      <c r="M27" s="13">
        <f>'[1]Werklijst 2018 08'!Q29</f>
        <v>0</v>
      </c>
    </row>
    <row r="28" spans="1:13" s="15" customFormat="1">
      <c r="A28" s="9">
        <f>'[1]Werklijst 2018 08'!A30</f>
        <v>3529641</v>
      </c>
      <c r="B28" s="10" t="str">
        <f>'[1]Werklijst 2018 08'!B30</f>
        <v>ASTERLUNA CONTINU 0,15/0,03 6 X 28</v>
      </c>
      <c r="C28" s="10" t="str">
        <f>'[1]Werklijst 2018 08'!C30</f>
        <v>EXELTIS</v>
      </c>
      <c r="D28" s="10">
        <f>'[1]Werklijst 2018 08'!F30</f>
        <v>6</v>
      </c>
      <c r="E28" s="11" t="str">
        <f>'[1]Werklijst 2018 08'!D30</f>
        <v>-</v>
      </c>
      <c r="F28" s="11" t="str">
        <f>'[1]Werklijst 2018 08'!E30</f>
        <v>S</v>
      </c>
      <c r="G28" s="11" t="str">
        <f>'[1]Werklijst 2018 08'!G30</f>
        <v>G</v>
      </c>
      <c r="H28" s="11" t="str">
        <f>'[1]Werklijst 2018 08'!H30</f>
        <v>-</v>
      </c>
      <c r="I28" s="12">
        <f>'[1]Werklijst 2018 08'!J30</f>
        <v>10.27</v>
      </c>
      <c r="J28" s="12">
        <f>'[1]Werklijst 2018 08'!K30</f>
        <v>10.27</v>
      </c>
      <c r="K28" s="12">
        <f>'[1]Werklijst 2018 08'!L30</f>
        <v>10.27</v>
      </c>
      <c r="L28" s="13">
        <f>'[1]Werklijst 2018 08'!P30</f>
        <v>10.27</v>
      </c>
      <c r="M28" s="13">
        <f>'[1]Werklijst 2018 08'!Q30</f>
        <v>0</v>
      </c>
    </row>
    <row r="29" spans="1:13" s="15" customFormat="1">
      <c r="A29" s="9">
        <f>'[1]Werklijst 2018 08'!A31</f>
        <v>3529658</v>
      </c>
      <c r="B29" s="10" t="str">
        <f>'[1]Werklijst 2018 08'!B31</f>
        <v>ASTERLUNA CONTINU 0,15/0,03 13 X 28</v>
      </c>
      <c r="C29" s="10" t="str">
        <f>'[1]Werklijst 2018 08'!C31</f>
        <v>EXELTIS</v>
      </c>
      <c r="D29" s="10">
        <f>'[1]Werklijst 2018 08'!F31</f>
        <v>13</v>
      </c>
      <c r="E29" s="11" t="str">
        <f>'[1]Werklijst 2018 08'!D31</f>
        <v>-</v>
      </c>
      <c r="F29" s="11" t="str">
        <f>'[1]Werklijst 2018 08'!E31</f>
        <v>S</v>
      </c>
      <c r="G29" s="11" t="str">
        <f>'[1]Werklijst 2018 08'!G31</f>
        <v>G</v>
      </c>
      <c r="H29" s="11" t="str">
        <f>'[1]Werklijst 2018 08'!H31</f>
        <v>-</v>
      </c>
      <c r="I29" s="12">
        <f>'[1]Werklijst 2018 08'!J31</f>
        <v>16.41</v>
      </c>
      <c r="J29" s="12">
        <f>'[1]Werklijst 2018 08'!K31</f>
        <v>16.41</v>
      </c>
      <c r="K29" s="12">
        <f>'[1]Werklijst 2018 08'!L31</f>
        <v>16.41</v>
      </c>
      <c r="L29" s="13">
        <f>'[1]Werklijst 2018 08'!P31</f>
        <v>16.41</v>
      </c>
      <c r="M29" s="13">
        <f>'[1]Werklijst 2018 08'!Q31</f>
        <v>0</v>
      </c>
    </row>
    <row r="30" spans="1:13" s="14" customFormat="1">
      <c r="A30" s="9">
        <f>'[1]Werklijst 2018 08'!A32</f>
        <v>3003415</v>
      </c>
      <c r="B30" s="10" t="str">
        <f>'[1]Werklijst 2018 08'!B32</f>
        <v>BELLINA TABL 3 X 21</v>
      </c>
      <c r="C30" s="10" t="str">
        <f>'[1]Werklijst 2018 08'!C32</f>
        <v>GEDEON RICHTER</v>
      </c>
      <c r="D30" s="10">
        <f>'[1]Werklijst 2018 08'!F32</f>
        <v>3</v>
      </c>
      <c r="E30" s="11" t="str">
        <f>'[1]Werklijst 2018 08'!D32</f>
        <v>-</v>
      </c>
      <c r="F30" s="11" t="str">
        <f>'[1]Werklijst 2018 08'!E32</f>
        <v>S</v>
      </c>
      <c r="G30" s="11" t="str">
        <f>'[1]Werklijst 2018 08'!G32</f>
        <v>-</v>
      </c>
      <c r="H30" s="11" t="str">
        <f>'[1]Werklijst 2018 08'!H32</f>
        <v>-</v>
      </c>
      <c r="I30" s="12">
        <f>'[1]Werklijst 2018 08'!J32</f>
        <v>24.95</v>
      </c>
      <c r="J30" s="12">
        <f>'[1]Werklijst 2018 08'!K32</f>
        <v>24.95</v>
      </c>
      <c r="K30" s="12">
        <f>'[1]Werklijst 2018 08'!L32</f>
        <v>24.95</v>
      </c>
      <c r="L30" s="13">
        <f>'[1]Werklijst 2018 08'!P32</f>
        <v>9</v>
      </c>
      <c r="M30" s="13">
        <f>'[1]Werklijst 2018 08'!Q32</f>
        <v>15.95</v>
      </c>
    </row>
    <row r="31" spans="1:13" s="14" customFormat="1">
      <c r="A31" s="9">
        <f>'[1]Werklijst 2018 08'!A33</f>
        <v>3003779</v>
      </c>
      <c r="B31" s="10" t="str">
        <f>'[1]Werklijst 2018 08'!B33</f>
        <v>BELLINA TABL 6 X 21</v>
      </c>
      <c r="C31" s="10" t="str">
        <f>'[1]Werklijst 2018 08'!C33</f>
        <v>GEDEON RICHTER</v>
      </c>
      <c r="D31" s="10">
        <f>'[1]Werklijst 2018 08'!F33</f>
        <v>6</v>
      </c>
      <c r="E31" s="11" t="str">
        <f>'[1]Werklijst 2018 08'!D33</f>
        <v>-</v>
      </c>
      <c r="F31" s="11" t="str">
        <f>'[1]Werklijst 2018 08'!E33</f>
        <v>S</v>
      </c>
      <c r="G31" s="11" t="str">
        <f>'[1]Werklijst 2018 08'!G33</f>
        <v>-</v>
      </c>
      <c r="H31" s="11" t="str">
        <f>'[1]Werklijst 2018 08'!H33</f>
        <v>-</v>
      </c>
      <c r="I31" s="12">
        <f>'[1]Werklijst 2018 08'!J33</f>
        <v>39.950000000000003</v>
      </c>
      <c r="J31" s="12">
        <f>'[1]Werklijst 2018 08'!K33</f>
        <v>39.950000000000003</v>
      </c>
      <c r="K31" s="12">
        <f>'[1]Werklijst 2018 08'!L33</f>
        <v>39.950000000000003</v>
      </c>
      <c r="L31" s="13">
        <f>'[1]Werklijst 2018 08'!P33</f>
        <v>18</v>
      </c>
      <c r="M31" s="13">
        <f>'[1]Werklijst 2018 08'!Q33</f>
        <v>21.950000000000003</v>
      </c>
    </row>
    <row r="32" spans="1:13">
      <c r="A32" s="9">
        <f>'[1]Werklijst 2018 08'!A34</f>
        <v>3054194</v>
      </c>
      <c r="B32" s="10" t="str">
        <f>'[1]Werklijst 2018 08'!B34</f>
        <v>BELLINA TABL 13 X 21</v>
      </c>
      <c r="C32" s="10" t="str">
        <f>'[1]Werklijst 2018 08'!C34</f>
        <v>GEDEON RICHTER</v>
      </c>
      <c r="D32" s="10">
        <f>'[1]Werklijst 2018 08'!F34</f>
        <v>13</v>
      </c>
      <c r="E32" s="11" t="str">
        <f>'[1]Werklijst 2018 08'!D34</f>
        <v>-</v>
      </c>
      <c r="F32" s="11" t="str">
        <f>'[1]Werklijst 2018 08'!E34</f>
        <v>S</v>
      </c>
      <c r="G32" s="11" t="str">
        <f>'[1]Werklijst 2018 08'!G34</f>
        <v>-</v>
      </c>
      <c r="H32" s="11" t="str">
        <f>'[1]Werklijst 2018 08'!H34</f>
        <v>-</v>
      </c>
      <c r="I32" s="12">
        <f>'[1]Werklijst 2018 08'!J34</f>
        <v>69.47</v>
      </c>
      <c r="J32" s="12">
        <f>'[1]Werklijst 2018 08'!K34</f>
        <v>69.47</v>
      </c>
      <c r="K32" s="12">
        <f>'[1]Werklijst 2018 08'!L34</f>
        <v>69.47</v>
      </c>
      <c r="L32" s="13">
        <f>'[1]Werklijst 2018 08'!P34</f>
        <v>39</v>
      </c>
      <c r="M32" s="13">
        <f>'[1]Werklijst 2018 08'!Q34</f>
        <v>30.47</v>
      </c>
    </row>
    <row r="33" spans="1:13">
      <c r="A33" s="9">
        <f>'[1]Werklijst 2018 08'!A35</f>
        <v>2985273</v>
      </c>
      <c r="B33" s="10" t="str">
        <f>'[1]Werklijst 2018 08'!B35</f>
        <v>BRADLEY 20 TABL 3 X 28</v>
      </c>
      <c r="C33" s="10" t="str">
        <f>'[1]Werklijst 2018 08'!C35</f>
        <v>SANDOZ</v>
      </c>
      <c r="D33" s="10">
        <f>'[1]Werklijst 2018 08'!F35</f>
        <v>3</v>
      </c>
      <c r="E33" s="11" t="str">
        <f>'[1]Werklijst 2018 08'!D35</f>
        <v>-</v>
      </c>
      <c r="F33" s="11" t="str">
        <f>'[1]Werklijst 2018 08'!E35</f>
        <v>S</v>
      </c>
      <c r="G33" s="11" t="str">
        <f>'[1]Werklijst 2018 08'!G35</f>
        <v>G</v>
      </c>
      <c r="H33" s="11" t="str">
        <f>'[1]Werklijst 2018 08'!H35</f>
        <v>-</v>
      </c>
      <c r="I33" s="12">
        <f>'[1]Werklijst 2018 08'!J35</f>
        <v>24.57</v>
      </c>
      <c r="J33" s="12">
        <f>'[1]Werklijst 2018 08'!K35</f>
        <v>24.57</v>
      </c>
      <c r="K33" s="12">
        <f>'[1]Werklijst 2018 08'!L35</f>
        <v>24.57</v>
      </c>
      <c r="L33" s="13">
        <f>'[1]Werklijst 2018 08'!P35</f>
        <v>9</v>
      </c>
      <c r="M33" s="13">
        <f>'[1]Werklijst 2018 08'!Q35</f>
        <v>15.57</v>
      </c>
    </row>
    <row r="34" spans="1:13">
      <c r="A34" s="9">
        <f>'[1]Werklijst 2018 08'!A36</f>
        <v>2985281</v>
      </c>
      <c r="B34" s="10" t="str">
        <f>'[1]Werklijst 2018 08'!B36</f>
        <v>BRADLEY 20 TABL 6 X 28</v>
      </c>
      <c r="C34" s="10" t="str">
        <f>'[1]Werklijst 2018 08'!C36</f>
        <v>SANDOZ</v>
      </c>
      <c r="D34" s="10">
        <f>'[1]Werklijst 2018 08'!F36</f>
        <v>6</v>
      </c>
      <c r="E34" s="11" t="str">
        <f>'[1]Werklijst 2018 08'!D36</f>
        <v>-</v>
      </c>
      <c r="F34" s="11" t="str">
        <f>'[1]Werklijst 2018 08'!E36</f>
        <v>S</v>
      </c>
      <c r="G34" s="11" t="str">
        <f>'[1]Werklijst 2018 08'!G36</f>
        <v>G</v>
      </c>
      <c r="H34" s="11" t="str">
        <f>'[1]Werklijst 2018 08'!H36</f>
        <v>-</v>
      </c>
      <c r="I34" s="12">
        <f>'[1]Werklijst 2018 08'!J36</f>
        <v>40.1</v>
      </c>
      <c r="J34" s="12">
        <f>'[1]Werklijst 2018 08'!K36</f>
        <v>40.1</v>
      </c>
      <c r="K34" s="12">
        <f>'[1]Werklijst 2018 08'!L36</f>
        <v>40.1</v>
      </c>
      <c r="L34" s="13">
        <f>'[1]Werklijst 2018 08'!P36</f>
        <v>18</v>
      </c>
      <c r="M34" s="13">
        <f>'[1]Werklijst 2018 08'!Q36</f>
        <v>22.1</v>
      </c>
    </row>
    <row r="35" spans="1:13">
      <c r="A35" s="9">
        <f>'[1]Werklijst 2018 08'!A37</f>
        <v>2985265</v>
      </c>
      <c r="B35" s="10" t="str">
        <f>'[1]Werklijst 2018 08'!B37</f>
        <v>BRADLEY 20 TABL 13 X 28</v>
      </c>
      <c r="C35" s="10" t="str">
        <f>'[1]Werklijst 2018 08'!C37</f>
        <v>SANDOZ</v>
      </c>
      <c r="D35" s="10">
        <f>'[1]Werklijst 2018 08'!F37</f>
        <v>13</v>
      </c>
      <c r="E35" s="11" t="str">
        <f>'[1]Werklijst 2018 08'!D37</f>
        <v>-</v>
      </c>
      <c r="F35" s="11" t="str">
        <f>'[1]Werklijst 2018 08'!E37</f>
        <v>S</v>
      </c>
      <c r="G35" s="11" t="str">
        <f>'[1]Werklijst 2018 08'!G37</f>
        <v>G</v>
      </c>
      <c r="H35" s="11" t="str">
        <f>'[1]Werklijst 2018 08'!H37</f>
        <v>-</v>
      </c>
      <c r="I35" s="12">
        <f>'[1]Werklijst 2018 08'!J37</f>
        <v>77.099999999999994</v>
      </c>
      <c r="J35" s="12">
        <f>'[1]Werklijst 2018 08'!K37</f>
        <v>77.099999999999994</v>
      </c>
      <c r="K35" s="12">
        <f>'[1]Werklijst 2018 08'!L37</f>
        <v>77.099999999999994</v>
      </c>
      <c r="L35" s="13">
        <f>'[1]Werklijst 2018 08'!P37</f>
        <v>39</v>
      </c>
      <c r="M35" s="13">
        <f>'[1]Werklijst 2018 08'!Q37</f>
        <v>38.099999999999994</v>
      </c>
    </row>
    <row r="36" spans="1:13" s="15" customFormat="1">
      <c r="A36" s="9">
        <f>'[1]Werklijst 2018 08'!A38</f>
        <v>2934727</v>
      </c>
      <c r="B36" s="10" t="str">
        <f>'[1]Werklijst 2018 08'!B38</f>
        <v>DESOCEANE TABL 3 X 28</v>
      </c>
      <c r="C36" s="10" t="str">
        <f>'[1]Werklijst 2018 08'!C38</f>
        <v>GEDEON RICHTER</v>
      </c>
      <c r="D36" s="10">
        <f>'[1]Werklijst 2018 08'!F38</f>
        <v>3</v>
      </c>
      <c r="E36" s="11" t="str">
        <f>'[1]Werklijst 2018 08'!D38</f>
        <v>-</v>
      </c>
      <c r="F36" s="11" t="str">
        <f>'[1]Werklijst 2018 08'!E38</f>
        <v>S</v>
      </c>
      <c r="G36" s="11" t="str">
        <f>'[1]Werklijst 2018 08'!G38</f>
        <v>G</v>
      </c>
      <c r="H36" s="11" t="str">
        <f>'[1]Werklijst 2018 08'!H38</f>
        <v>-</v>
      </c>
      <c r="I36" s="12">
        <f>'[1]Werklijst 2018 08'!J38</f>
        <v>19.739999999999998</v>
      </c>
      <c r="J36" s="12">
        <f>'[1]Werklijst 2018 08'!K38</f>
        <v>19.739999999999998</v>
      </c>
      <c r="K36" s="12">
        <f>'[1]Werklijst 2018 08'!L38</f>
        <v>19.739999999999998</v>
      </c>
      <c r="L36" s="13">
        <f>'[1]Werklijst 2018 08'!P38</f>
        <v>9</v>
      </c>
      <c r="M36" s="13">
        <f>'[1]Werklijst 2018 08'!Q38</f>
        <v>10.739999999999998</v>
      </c>
    </row>
    <row r="37" spans="1:13" s="15" customFormat="1">
      <c r="A37" s="9">
        <f>'[1]Werklijst 2018 08'!A39</f>
        <v>2934735</v>
      </c>
      <c r="B37" s="10" t="str">
        <f>'[1]Werklijst 2018 08'!B39</f>
        <v>DESOCEANE TABL 6 x 28</v>
      </c>
      <c r="C37" s="10" t="str">
        <f>'[1]Werklijst 2018 08'!C39</f>
        <v>GEDEON RICHTER</v>
      </c>
      <c r="D37" s="10">
        <f>'[1]Werklijst 2018 08'!F39</f>
        <v>6</v>
      </c>
      <c r="E37" s="11" t="str">
        <f>'[1]Werklijst 2018 08'!D39</f>
        <v>-</v>
      </c>
      <c r="F37" s="11" t="str">
        <f>'[1]Werklijst 2018 08'!E39</f>
        <v>S</v>
      </c>
      <c r="G37" s="11" t="str">
        <f>'[1]Werklijst 2018 08'!G39</f>
        <v>G</v>
      </c>
      <c r="H37" s="11" t="str">
        <f>'[1]Werklijst 2018 08'!H39</f>
        <v>-</v>
      </c>
      <c r="I37" s="12">
        <f>'[1]Werklijst 2018 08'!J39</f>
        <v>32.68</v>
      </c>
      <c r="J37" s="12">
        <f>'[1]Werklijst 2018 08'!K39</f>
        <v>32.68</v>
      </c>
      <c r="K37" s="12">
        <f>'[1]Werklijst 2018 08'!L39</f>
        <v>32.68</v>
      </c>
      <c r="L37" s="13">
        <f>'[1]Werklijst 2018 08'!P39</f>
        <v>18</v>
      </c>
      <c r="M37" s="13">
        <f>'[1]Werklijst 2018 08'!Q39</f>
        <v>14.68</v>
      </c>
    </row>
    <row r="38" spans="1:13">
      <c r="A38" s="9">
        <f>'[1]Werklijst 2018 08'!A40</f>
        <v>1438977</v>
      </c>
      <c r="B38" s="10" t="str">
        <f>'[1]Werklijst 2018 08'!B40</f>
        <v>CERAZETTE STRIPS 1 X 28 TABL</v>
      </c>
      <c r="C38" s="10" t="str">
        <f>'[1]Werklijst 2018 08'!C40</f>
        <v>MSD BELGIUM</v>
      </c>
      <c r="D38" s="10">
        <f>'[1]Werklijst 2018 08'!F40</f>
        <v>1</v>
      </c>
      <c r="E38" s="11" t="str">
        <f>'[1]Werklijst 2018 08'!D40</f>
        <v>-</v>
      </c>
      <c r="F38" s="11" t="str">
        <f>'[1]Werklijst 2018 08'!E40</f>
        <v>S</v>
      </c>
      <c r="G38" s="11" t="str">
        <f>'[1]Werklijst 2018 08'!G40</f>
        <v>-</v>
      </c>
      <c r="H38" s="11" t="str">
        <f>'[1]Werklijst 2018 08'!H40</f>
        <v>-</v>
      </c>
      <c r="I38" s="12">
        <f>'[1]Werklijst 2018 08'!J40</f>
        <v>10.64</v>
      </c>
      <c r="J38" s="12">
        <f>'[1]Werklijst 2018 08'!K40</f>
        <v>10.64</v>
      </c>
      <c r="K38" s="12">
        <f>'[1]Werklijst 2018 08'!L40</f>
        <v>10.64</v>
      </c>
      <c r="L38" s="13">
        <f>'[1]Werklijst 2018 08'!P40</f>
        <v>3</v>
      </c>
      <c r="M38" s="13">
        <f>'[1]Werklijst 2018 08'!Q40</f>
        <v>7.6400000000000006</v>
      </c>
    </row>
    <row r="39" spans="1:13">
      <c r="A39" s="9">
        <f>'[1]Werklijst 2018 08'!A41</f>
        <v>1439025</v>
      </c>
      <c r="B39" s="10" t="str">
        <f>'[1]Werklijst 2018 08'!B41</f>
        <v>CERAZETTE STRIPS 3 X 28 TABL</v>
      </c>
      <c r="C39" s="10" t="str">
        <f>'[1]Werklijst 2018 08'!C41</f>
        <v>MSD BELGIUM</v>
      </c>
      <c r="D39" s="10">
        <f>'[1]Werklijst 2018 08'!F41</f>
        <v>3</v>
      </c>
      <c r="E39" s="11" t="str">
        <f>'[1]Werklijst 2018 08'!D41</f>
        <v>-</v>
      </c>
      <c r="F39" s="11" t="str">
        <f>'[1]Werklijst 2018 08'!E41</f>
        <v>S</v>
      </c>
      <c r="G39" s="11" t="str">
        <f>'[1]Werklijst 2018 08'!G41</f>
        <v>-</v>
      </c>
      <c r="H39" s="11" t="str">
        <f>'[1]Werklijst 2018 08'!H41</f>
        <v>-</v>
      </c>
      <c r="I39" s="12">
        <f>'[1]Werklijst 2018 08'!J41</f>
        <v>27.66</v>
      </c>
      <c r="J39" s="12">
        <f>'[1]Werklijst 2018 08'!K41</f>
        <v>27.66</v>
      </c>
      <c r="K39" s="12">
        <f>'[1]Werklijst 2018 08'!L41</f>
        <v>27.66</v>
      </c>
      <c r="L39" s="13">
        <f>'[1]Werklijst 2018 08'!P41</f>
        <v>9</v>
      </c>
      <c r="M39" s="13">
        <f>'[1]Werklijst 2018 08'!Q41</f>
        <v>18.66</v>
      </c>
    </row>
    <row r="40" spans="1:13">
      <c r="A40" s="9">
        <f>'[1]Werklijst 2018 08'!A42</f>
        <v>2980027</v>
      </c>
      <c r="B40" s="10" t="str">
        <f>'[1]Werklijst 2018 08'!B42</f>
        <v>CERAZETTE STRIPS 13 X 28 TABL</v>
      </c>
      <c r="C40" s="10" t="str">
        <f>'[1]Werklijst 2018 08'!C42</f>
        <v>MSD BELGIUM</v>
      </c>
      <c r="D40" s="10">
        <f>'[1]Werklijst 2018 08'!F42</f>
        <v>13</v>
      </c>
      <c r="E40" s="11" t="str">
        <f>'[1]Werklijst 2018 08'!D42</f>
        <v>-</v>
      </c>
      <c r="F40" s="11" t="str">
        <f>'[1]Werklijst 2018 08'!E42</f>
        <v>S</v>
      </c>
      <c r="G40" s="11" t="str">
        <f>'[1]Werklijst 2018 08'!G42</f>
        <v>-</v>
      </c>
      <c r="H40" s="11" t="str">
        <f>'[1]Werklijst 2018 08'!H42</f>
        <v>-</v>
      </c>
      <c r="I40" s="12">
        <f>'[1]Werklijst 2018 08'!J42</f>
        <v>76.56</v>
      </c>
      <c r="J40" s="12">
        <f>'[1]Werklijst 2018 08'!K42</f>
        <v>76.56</v>
      </c>
      <c r="K40" s="12">
        <f>'[1]Werklijst 2018 08'!L42</f>
        <v>76.56</v>
      </c>
      <c r="L40" s="13">
        <f>'[1]Werklijst 2018 08'!P42</f>
        <v>39</v>
      </c>
      <c r="M40" s="13">
        <f>'[1]Werklijst 2018 08'!Q42</f>
        <v>37.56</v>
      </c>
    </row>
    <row r="41" spans="1:13">
      <c r="A41" s="9">
        <f>'[1]Werklijst 2018 08'!A43</f>
        <v>3162583</v>
      </c>
      <c r="B41" s="10" t="str">
        <f>'[1]Werklijst 2018 08'!B43</f>
        <v>CERAZETTE STRIPS 3 X 28 TABL (Impexeco)</v>
      </c>
      <c r="C41" s="10" t="str">
        <f>'[1]Werklijst 2018 08'!C43</f>
        <v>IMPEXECO</v>
      </c>
      <c r="D41" s="10">
        <f>'[1]Werklijst 2018 08'!F43</f>
        <v>3</v>
      </c>
      <c r="E41" s="11" t="str">
        <f>'[1]Werklijst 2018 08'!D43</f>
        <v>-</v>
      </c>
      <c r="F41" s="11" t="str">
        <f>'[1]Werklijst 2018 08'!E43</f>
        <v>S</v>
      </c>
      <c r="G41" s="11" t="str">
        <f>'[1]Werklijst 2018 08'!G43</f>
        <v>-</v>
      </c>
      <c r="H41" s="11" t="str">
        <f>'[1]Werklijst 2018 08'!H43</f>
        <v>-</v>
      </c>
      <c r="I41" s="12">
        <f>'[1]Werklijst 2018 08'!J43</f>
        <v>27.66</v>
      </c>
      <c r="J41" s="12">
        <f>'[1]Werklijst 2018 08'!K43</f>
        <v>27.66</v>
      </c>
      <c r="K41" s="12">
        <f>'[1]Werklijst 2018 08'!L43</f>
        <v>27.66</v>
      </c>
      <c r="L41" s="13">
        <f>'[1]Werklijst 2018 08'!P43</f>
        <v>9</v>
      </c>
      <c r="M41" s="13">
        <f>'[1]Werklijst 2018 08'!Q43</f>
        <v>18.66</v>
      </c>
    </row>
    <row r="42" spans="1:13">
      <c r="A42" s="9">
        <f>'[1]Werklijst 2018 08'!A44</f>
        <v>3315355</v>
      </c>
      <c r="B42" s="10" t="str">
        <f>'[1]Werklijst 2018 08'!B44</f>
        <v>CERAZETTE STRIPS 13 X 28 TABL (Impexeco)</v>
      </c>
      <c r="C42" s="10" t="str">
        <f>'[1]Werklijst 2018 08'!C44</f>
        <v>IMPEXECO</v>
      </c>
      <c r="D42" s="10">
        <f>'[1]Werklijst 2018 08'!F44</f>
        <v>13</v>
      </c>
      <c r="E42" s="11" t="str">
        <f>'[1]Werklijst 2018 08'!D44</f>
        <v>-</v>
      </c>
      <c r="F42" s="11" t="str">
        <f>'[1]Werklijst 2018 08'!E44</f>
        <v>S</v>
      </c>
      <c r="G42" s="11" t="str">
        <f>'[1]Werklijst 2018 08'!G44</f>
        <v>-</v>
      </c>
      <c r="H42" s="11" t="str">
        <f>'[1]Werklijst 2018 08'!H44</f>
        <v>-</v>
      </c>
      <c r="I42" s="12">
        <f>'[1]Werklijst 2018 08'!J44</f>
        <v>76.56</v>
      </c>
      <c r="J42" s="12">
        <f>'[1]Werklijst 2018 08'!K44</f>
        <v>76.56</v>
      </c>
      <c r="K42" s="12">
        <f>'[1]Werklijst 2018 08'!L44</f>
        <v>76.56</v>
      </c>
      <c r="L42" s="13">
        <f>'[1]Werklijst 2018 08'!P44</f>
        <v>39</v>
      </c>
      <c r="M42" s="13">
        <f>'[1]Werklijst 2018 08'!Q44</f>
        <v>37.56</v>
      </c>
    </row>
    <row r="43" spans="1:13">
      <c r="A43" s="9">
        <f>'[1]Werklijst 2018 08'!A45</f>
        <v>2880078</v>
      </c>
      <c r="B43" s="10" t="str">
        <f>'[1]Werklijst 2018 08'!B45</f>
        <v>CIRCLET 0,120 mg/0,015 mg - 3 RINGEN</v>
      </c>
      <c r="C43" s="10" t="str">
        <f>'[1]Werklijst 2018 08'!C45</f>
        <v>MSD BELGIUM</v>
      </c>
      <c r="D43" s="10">
        <f>'[1]Werklijst 2018 08'!F45</f>
        <v>3</v>
      </c>
      <c r="E43" s="11" t="str">
        <f>'[1]Werklijst 2018 08'!D45</f>
        <v>-</v>
      </c>
      <c r="F43" s="11" t="str">
        <f>'[1]Werklijst 2018 08'!E45</f>
        <v>S</v>
      </c>
      <c r="G43" s="11" t="str">
        <f>'[1]Werklijst 2018 08'!G45</f>
        <v>-</v>
      </c>
      <c r="H43" s="11" t="str">
        <f>'[1]Werklijst 2018 08'!H45</f>
        <v>-</v>
      </c>
      <c r="I43" s="12">
        <f>'[1]Werklijst 2018 08'!J45</f>
        <v>32.6</v>
      </c>
      <c r="J43" s="12">
        <f>'[1]Werklijst 2018 08'!K45</f>
        <v>32.6</v>
      </c>
      <c r="K43" s="12">
        <f>'[1]Werklijst 2018 08'!L45</f>
        <v>32.6</v>
      </c>
      <c r="L43" s="13">
        <f>'[1]Werklijst 2018 08'!P45</f>
        <v>9</v>
      </c>
      <c r="M43" s="13">
        <f>'[1]Werklijst 2018 08'!Q45</f>
        <v>23.6</v>
      </c>
    </row>
    <row r="44" spans="1:13" s="15" customFormat="1">
      <c r="A44" s="9">
        <f>'[1]Werklijst 2018 08'!A46</f>
        <v>3676632</v>
      </c>
      <c r="B44" s="10" t="str">
        <f>'[1]Werklijst 2018 08'!B46</f>
        <v>DANICIAH 3 hulpmiddelen voor vaginaal gebruik</v>
      </c>
      <c r="C44" s="10" t="str">
        <f>'[1]Werklijst 2018 08'!C46</f>
        <v>SANDOZ</v>
      </c>
      <c r="D44" s="10">
        <f>'[1]Werklijst 2018 08'!F46</f>
        <v>3</v>
      </c>
      <c r="E44" s="11" t="str">
        <f>'[1]Werklijst 2018 08'!D46</f>
        <v>-</v>
      </c>
      <c r="F44" s="11" t="str">
        <f>'[1]Werklijst 2018 08'!E46</f>
        <v>S</v>
      </c>
      <c r="G44" s="11" t="str">
        <f>'[1]Werklijst 2018 08'!G46</f>
        <v>G</v>
      </c>
      <c r="H44" s="11" t="str">
        <f>'[1]Werklijst 2018 08'!H46</f>
        <v>-</v>
      </c>
      <c r="I44" s="12">
        <f>'[1]Werklijst 2018 08'!J46</f>
        <v>30</v>
      </c>
      <c r="J44" s="12">
        <f>'[1]Werklijst 2018 08'!K46</f>
        <v>30</v>
      </c>
      <c r="K44" s="12">
        <f>'[1]Werklijst 2018 08'!L46</f>
        <v>30</v>
      </c>
      <c r="L44" s="13">
        <f>'[1]Werklijst 2018 08'!P46</f>
        <v>9</v>
      </c>
      <c r="M44" s="13">
        <f>'[1]Werklijst 2018 08'!Q46</f>
        <v>21</v>
      </c>
    </row>
    <row r="45" spans="1:13" s="15" customFormat="1">
      <c r="A45" s="9">
        <f>'[1]Werklijst 2018 08'!A47</f>
        <v>3026135</v>
      </c>
      <c r="B45" s="10" t="str">
        <f>'[1]Werklijst 2018 08'!B47</f>
        <v>DAYLETTE TABL 3 X 28</v>
      </c>
      <c r="C45" s="10" t="str">
        <f>'[1]Werklijst 2018 08'!C47</f>
        <v>GEDEON RICHTER</v>
      </c>
      <c r="D45" s="10">
        <f>'[1]Werklijst 2018 08'!F47</f>
        <v>3</v>
      </c>
      <c r="E45" s="11" t="str">
        <f>'[1]Werklijst 2018 08'!D47</f>
        <v>-</v>
      </c>
      <c r="F45" s="11" t="str">
        <f>'[1]Werklijst 2018 08'!E47</f>
        <v>S</v>
      </c>
      <c r="G45" s="11" t="str">
        <f>'[1]Werklijst 2018 08'!G47</f>
        <v>G</v>
      </c>
      <c r="H45" s="11" t="str">
        <f>'[1]Werklijst 2018 08'!H47</f>
        <v>-</v>
      </c>
      <c r="I45" s="12">
        <f>'[1]Werklijst 2018 08'!J47</f>
        <v>26.07</v>
      </c>
      <c r="J45" s="12">
        <f>'[1]Werklijst 2018 08'!K47</f>
        <v>26.07</v>
      </c>
      <c r="K45" s="12">
        <f>'[1]Werklijst 2018 08'!L47</f>
        <v>26.07</v>
      </c>
      <c r="L45" s="13">
        <f>'[1]Werklijst 2018 08'!P47</f>
        <v>9</v>
      </c>
      <c r="M45" s="13">
        <f>'[1]Werklijst 2018 08'!Q47</f>
        <v>17.07</v>
      </c>
    </row>
    <row r="46" spans="1:13" s="15" customFormat="1">
      <c r="A46" s="9">
        <f>'[1]Werklijst 2018 08'!A48</f>
        <v>3026143</v>
      </c>
      <c r="B46" s="10" t="str">
        <f>'[1]Werklijst 2018 08'!B48</f>
        <v>DAYLETTE TABL 6 X 28</v>
      </c>
      <c r="C46" s="10" t="str">
        <f>'[1]Werklijst 2018 08'!C48</f>
        <v>GEDEON RICHTER</v>
      </c>
      <c r="D46" s="10">
        <f>'[1]Werklijst 2018 08'!F48</f>
        <v>6</v>
      </c>
      <c r="E46" s="11" t="str">
        <f>'[1]Werklijst 2018 08'!D48</f>
        <v>-</v>
      </c>
      <c r="F46" s="11" t="str">
        <f>'[1]Werklijst 2018 08'!E48</f>
        <v>S</v>
      </c>
      <c r="G46" s="11" t="str">
        <f>'[1]Werklijst 2018 08'!G48</f>
        <v>G</v>
      </c>
      <c r="H46" s="11" t="str">
        <f>'[1]Werklijst 2018 08'!H48</f>
        <v>-</v>
      </c>
      <c r="I46" s="12">
        <f>'[1]Werklijst 2018 08'!J48</f>
        <v>43.01</v>
      </c>
      <c r="J46" s="12">
        <f>'[1]Werklijst 2018 08'!K48</f>
        <v>43.01</v>
      </c>
      <c r="K46" s="12">
        <f>'[1]Werklijst 2018 08'!L48</f>
        <v>43.01</v>
      </c>
      <c r="L46" s="13">
        <f>'[1]Werklijst 2018 08'!P48</f>
        <v>18</v>
      </c>
      <c r="M46" s="13">
        <f>'[1]Werklijst 2018 08'!Q48</f>
        <v>25.009999999999998</v>
      </c>
    </row>
    <row r="47" spans="1:13" s="15" customFormat="1">
      <c r="A47" s="9">
        <f>'[1]Werklijst 2018 08'!A49</f>
        <v>3026150</v>
      </c>
      <c r="B47" s="10" t="str">
        <f>'[1]Werklijst 2018 08'!B49</f>
        <v>DAYLETTE TABL 13 X 28</v>
      </c>
      <c r="C47" s="10" t="str">
        <f>'[1]Werklijst 2018 08'!C49</f>
        <v>GEDEON RICHTER</v>
      </c>
      <c r="D47" s="10">
        <f>'[1]Werklijst 2018 08'!F49</f>
        <v>13</v>
      </c>
      <c r="E47" s="11" t="str">
        <f>'[1]Werklijst 2018 08'!D49</f>
        <v>-</v>
      </c>
      <c r="F47" s="11" t="str">
        <f>'[1]Werklijst 2018 08'!E49</f>
        <v>S</v>
      </c>
      <c r="G47" s="11" t="str">
        <f>'[1]Werklijst 2018 08'!G49</f>
        <v>G</v>
      </c>
      <c r="H47" s="11" t="str">
        <f>'[1]Werklijst 2018 08'!H49</f>
        <v>-</v>
      </c>
      <c r="I47" s="12">
        <f>'[1]Werklijst 2018 08'!J49</f>
        <v>81.3</v>
      </c>
      <c r="J47" s="12">
        <f>'[1]Werklijst 2018 08'!K49</f>
        <v>81.3</v>
      </c>
      <c r="K47" s="12">
        <f>'[1]Werklijst 2018 08'!L49</f>
        <v>81.3</v>
      </c>
      <c r="L47" s="13">
        <f>'[1]Werklijst 2018 08'!P49</f>
        <v>39</v>
      </c>
      <c r="M47" s="13">
        <f>'[1]Werklijst 2018 08'!Q49</f>
        <v>42.3</v>
      </c>
    </row>
    <row r="48" spans="1:13" s="19" customFormat="1">
      <c r="A48" s="9">
        <f>'[1]Werklijst 2018 08'!A50</f>
        <v>2991214</v>
      </c>
      <c r="B48" s="10" t="str">
        <f>'[1]Werklijst 2018 08'!B50</f>
        <v>DENISE 20 TABL 3 X 21</v>
      </c>
      <c r="C48" s="10" t="str">
        <f>'[1]Werklijst 2018 08'!C50</f>
        <v>TEVA PHARMA</v>
      </c>
      <c r="D48" s="10">
        <f>'[1]Werklijst 2018 08'!F50</f>
        <v>3</v>
      </c>
      <c r="E48" s="11" t="str">
        <f>'[1]Werklijst 2018 08'!D50</f>
        <v>1</v>
      </c>
      <c r="F48" s="11" t="str">
        <f>'[1]Werklijst 2018 08'!E50</f>
        <v>S</v>
      </c>
      <c r="G48" s="11" t="str">
        <f>'[1]Werklijst 2018 08'!G50</f>
        <v>G</v>
      </c>
      <c r="H48" s="11" t="str">
        <f>'[1]Werklijst 2018 08'!H50</f>
        <v>Cx</v>
      </c>
      <c r="I48" s="12">
        <f>'[1]Werklijst 2018 08'!J50</f>
        <v>8.8699999999999992</v>
      </c>
      <c r="J48" s="12">
        <f>'[1]Werklijst 2018 08'!K50</f>
        <v>8.8699999999999992</v>
      </c>
      <c r="K48" s="12">
        <f>'[1]Werklijst 2018 08'!L50</f>
        <v>4.7944769999999997</v>
      </c>
      <c r="L48" s="13">
        <f>'[1]Werklijst 2018 08'!P50</f>
        <v>4.7944769999999997</v>
      </c>
      <c r="M48" s="13">
        <f>'[1]Werklijst 2018 08'!Q50</f>
        <v>0</v>
      </c>
    </row>
    <row r="49" spans="1:18" s="19" customFormat="1">
      <c r="A49" s="9">
        <f>'[1]Werklijst 2018 08'!A51</f>
        <v>2989705</v>
      </c>
      <c r="B49" s="10" t="str">
        <f>'[1]Werklijst 2018 08'!B51</f>
        <v>DENISE 20 TABL 13 X 21</v>
      </c>
      <c r="C49" s="10" t="str">
        <f>'[1]Werklijst 2018 08'!C51</f>
        <v>TEVA PHARMA</v>
      </c>
      <c r="D49" s="10">
        <f>'[1]Werklijst 2018 08'!F51</f>
        <v>13</v>
      </c>
      <c r="E49" s="11" t="str">
        <f>'[1]Werklijst 2018 08'!D51</f>
        <v>1</v>
      </c>
      <c r="F49" s="11" t="str">
        <f>'[1]Werklijst 2018 08'!E51</f>
        <v>S</v>
      </c>
      <c r="G49" s="11" t="str">
        <f>'[1]Werklijst 2018 08'!G51</f>
        <v>G</v>
      </c>
      <c r="H49" s="11" t="str">
        <f>'[1]Werklijst 2018 08'!H51</f>
        <v>Cx</v>
      </c>
      <c r="I49" s="12">
        <f>'[1]Werklijst 2018 08'!J51</f>
        <v>24.18</v>
      </c>
      <c r="J49" s="12">
        <f>'[1]Werklijst 2018 08'!K51</f>
        <v>24.18</v>
      </c>
      <c r="K49" s="12">
        <f>'[1]Werklijst 2018 08'!L51</f>
        <v>21.398800000000001</v>
      </c>
      <c r="L49" s="13">
        <f>'[1]Werklijst 2018 08'!P51</f>
        <v>21.398800000000001</v>
      </c>
      <c r="M49" s="13">
        <f>'[1]Werklijst 2018 08'!Q51</f>
        <v>0</v>
      </c>
    </row>
    <row r="50" spans="1:18" s="19" customFormat="1">
      <c r="A50" s="9">
        <f>'[1]Werklijst 2018 08'!A52</f>
        <v>3067931</v>
      </c>
      <c r="B50" s="10" t="str">
        <f>'[1]Werklijst 2018 08'!B52</f>
        <v>DENISE 30 TABL 3 x 21</v>
      </c>
      <c r="C50" s="10" t="str">
        <f>'[1]Werklijst 2018 08'!C52</f>
        <v>TEVA PHARMA</v>
      </c>
      <c r="D50" s="10">
        <f>'[1]Werklijst 2018 08'!F52</f>
        <v>3</v>
      </c>
      <c r="E50" s="11">
        <f>'[1]Werklijst 2018 08'!D52</f>
        <v>1</v>
      </c>
      <c r="F50" s="11" t="str">
        <f>'[1]Werklijst 2018 08'!E52</f>
        <v>S</v>
      </c>
      <c r="G50" s="11" t="str">
        <f>'[1]Werklijst 2018 08'!G52</f>
        <v>G</v>
      </c>
      <c r="H50" s="11" t="str">
        <f>'[1]Werklijst 2018 08'!H52</f>
        <v>Cx</v>
      </c>
      <c r="I50" s="12">
        <f>'[1]Werklijst 2018 08'!J52</f>
        <v>8.8699999999999992</v>
      </c>
      <c r="J50" s="12">
        <f>'[1]Werklijst 2018 08'!K52</f>
        <v>8.8699999999999992</v>
      </c>
      <c r="K50" s="12">
        <f>'[1]Werklijst 2018 08'!L52</f>
        <v>4.7944769999999997</v>
      </c>
      <c r="L50" s="13">
        <f>'[1]Werklijst 2018 08'!P52</f>
        <v>4.7944769999999997</v>
      </c>
      <c r="M50" s="13">
        <f>'[1]Werklijst 2018 08'!Q52</f>
        <v>0</v>
      </c>
    </row>
    <row r="51" spans="1:18" s="19" customFormat="1">
      <c r="A51" s="9">
        <f>'[1]Werklijst 2018 08'!A53</f>
        <v>108423</v>
      </c>
      <c r="B51" s="10" t="str">
        <f>'[1]Werklijst 2018 08'!B53</f>
        <v xml:space="preserve">DEPO-PROVERA 150 1 ml susp inj </v>
      </c>
      <c r="C51" s="10" t="str">
        <f>'[1]Werklijst 2018 08'!C53</f>
        <v>PFIZER</v>
      </c>
      <c r="D51" s="10">
        <f>'[1]Werklijst 2018 08'!F53</f>
        <v>3</v>
      </c>
      <c r="E51" s="11">
        <f>'[1]Werklijst 2018 08'!D53</f>
        <v>1</v>
      </c>
      <c r="F51" s="11" t="str">
        <f>'[1]Werklijst 2018 08'!E53</f>
        <v>S</v>
      </c>
      <c r="G51" s="11" t="str">
        <f>'[1]Werklijst 2018 08'!G53</f>
        <v>-</v>
      </c>
      <c r="H51" s="11" t="str">
        <f>'[1]Werklijst 2018 08'!H53</f>
        <v>B</v>
      </c>
      <c r="I51" s="12">
        <f>'[1]Werklijst 2018 08'!J53</f>
        <v>8.77</v>
      </c>
      <c r="J51" s="12">
        <f>'[1]Werklijst 2018 08'!K53</f>
        <v>7.77</v>
      </c>
      <c r="K51" s="12">
        <f>'[1]Werklijst 2018 08'!L53</f>
        <v>1.67</v>
      </c>
      <c r="L51" s="13">
        <f>'[1]Werklijst 2018 08'!P53</f>
        <v>1.67</v>
      </c>
      <c r="M51" s="13">
        <f>'[1]Werklijst 2018 08'!Q53</f>
        <v>1</v>
      </c>
    </row>
    <row r="52" spans="1:18" s="19" customFormat="1">
      <c r="A52" s="9">
        <f>'[1]Werklijst 2018 08'!A54</f>
        <v>2612406</v>
      </c>
      <c r="B52" s="10" t="str">
        <f>'[1]Werklijst 2018 08'!B54</f>
        <v>DESO 20 COMP 3 X 21</v>
      </c>
      <c r="C52" s="10" t="str">
        <f>'[1]Werklijst 2018 08'!C54</f>
        <v>MITHRA PHARMACEUTICALS</v>
      </c>
      <c r="D52" s="10">
        <f>'[1]Werklijst 2018 08'!F54</f>
        <v>3</v>
      </c>
      <c r="E52" s="11" t="str">
        <f>'[1]Werklijst 2018 08'!D54</f>
        <v>1</v>
      </c>
      <c r="F52" s="11" t="str">
        <f>'[1]Werklijst 2018 08'!E54</f>
        <v>S</v>
      </c>
      <c r="G52" s="11" t="str">
        <f>'[1]Werklijst 2018 08'!G54</f>
        <v>G</v>
      </c>
      <c r="H52" s="11" t="str">
        <f>'[1]Werklijst 2018 08'!H54</f>
        <v>Cx</v>
      </c>
      <c r="I52" s="12">
        <f>'[1]Werklijst 2018 08'!J54</f>
        <v>11.11</v>
      </c>
      <c r="J52" s="12">
        <f>'[1]Werklijst 2018 08'!K54</f>
        <v>11.11</v>
      </c>
      <c r="K52" s="12">
        <f>'[1]Werklijst 2018 08'!L54</f>
        <v>7.2553589999999994</v>
      </c>
      <c r="L52" s="13">
        <f>'[1]Werklijst 2018 08'!P54</f>
        <v>7.2553589999999994</v>
      </c>
      <c r="M52" s="13">
        <f>'[1]Werklijst 2018 08'!Q54</f>
        <v>0</v>
      </c>
    </row>
    <row r="53" spans="1:18" s="19" customFormat="1">
      <c r="A53" s="9">
        <f>'[1]Werklijst 2018 08'!A55</f>
        <v>2612414</v>
      </c>
      <c r="B53" s="10" t="str">
        <f>'[1]Werklijst 2018 08'!B55</f>
        <v>DESO 20 COMP 6 X 21</v>
      </c>
      <c r="C53" s="10" t="str">
        <f>'[1]Werklijst 2018 08'!C55</f>
        <v>MITHRA PHARMACEUTICALS</v>
      </c>
      <c r="D53" s="10">
        <f>'[1]Werklijst 2018 08'!F55</f>
        <v>6</v>
      </c>
      <c r="E53" s="11" t="str">
        <f>'[1]Werklijst 2018 08'!D55</f>
        <v>1</v>
      </c>
      <c r="F53" s="11" t="str">
        <f>'[1]Werklijst 2018 08'!E55</f>
        <v>S</v>
      </c>
      <c r="G53" s="11" t="str">
        <f>'[1]Werklijst 2018 08'!G55</f>
        <v>G</v>
      </c>
      <c r="H53" s="11" t="str">
        <f>'[1]Werklijst 2018 08'!H55</f>
        <v>Cx</v>
      </c>
      <c r="I53" s="12">
        <f>'[1]Werklijst 2018 08'!J55</f>
        <v>15.06</v>
      </c>
      <c r="J53" s="12">
        <f>'[1]Werklijst 2018 08'!K55</f>
        <v>15.06</v>
      </c>
      <c r="K53" s="12">
        <f>'[1]Werklijst 2018 08'!L55</f>
        <v>11.611403000000001</v>
      </c>
      <c r="L53" s="13">
        <f>'[1]Werklijst 2018 08'!P55</f>
        <v>11.611403000000001</v>
      </c>
      <c r="M53" s="13">
        <f>'[1]Werklijst 2018 08'!Q55</f>
        <v>0</v>
      </c>
    </row>
    <row r="54" spans="1:18" s="19" customFormat="1">
      <c r="A54" s="9">
        <f>'[1]Werklijst 2018 08'!A56</f>
        <v>2612349</v>
      </c>
      <c r="B54" s="10" t="str">
        <f>'[1]Werklijst 2018 08'!B56</f>
        <v>DESO 20 COMP 13 X 21</v>
      </c>
      <c r="C54" s="10" t="str">
        <f>'[1]Werklijst 2018 08'!C56</f>
        <v>MITHRA PHARMACEUTICALS</v>
      </c>
      <c r="D54" s="10">
        <f>'[1]Werklijst 2018 08'!F56</f>
        <v>13</v>
      </c>
      <c r="E54" s="11" t="str">
        <f>'[1]Werklijst 2018 08'!D56</f>
        <v>1</v>
      </c>
      <c r="F54" s="11" t="str">
        <f>'[1]Werklijst 2018 08'!E56</f>
        <v>S</v>
      </c>
      <c r="G54" s="11" t="str">
        <f>'[1]Werklijst 2018 08'!G56</f>
        <v>G</v>
      </c>
      <c r="H54" s="11" t="str">
        <f>'[1]Werklijst 2018 08'!H56</f>
        <v>Cx</v>
      </c>
      <c r="I54" s="12">
        <f>'[1]Werklijst 2018 08'!J56</f>
        <v>26.67</v>
      </c>
      <c r="J54" s="12">
        <f>'[1]Werklijst 2018 08'!K56</f>
        <v>26.67</v>
      </c>
      <c r="K54" s="12">
        <f>'[1]Werklijst 2018 08'!L56</f>
        <v>23.290800000000001</v>
      </c>
      <c r="L54" s="13">
        <f>'[1]Werklijst 2018 08'!P56</f>
        <v>23.290800000000001</v>
      </c>
      <c r="M54" s="13">
        <f>'[1]Werklijst 2018 08'!Q56</f>
        <v>0</v>
      </c>
    </row>
    <row r="55" spans="1:18" s="19" customFormat="1">
      <c r="A55" s="9">
        <f>'[1]Werklijst 2018 08'!A57</f>
        <v>3529013</v>
      </c>
      <c r="B55" s="10" t="str">
        <f>'[1]Werklijst 2018 08'!B57</f>
        <v>DESO 20 COMP 3 X 21</v>
      </c>
      <c r="C55" s="10" t="str">
        <f>'[1]Werklijst 2018 08'!C57</f>
        <v>IMPEXECO</v>
      </c>
      <c r="D55" s="10">
        <f>'[1]Werklijst 2018 08'!F57</f>
        <v>3</v>
      </c>
      <c r="E55" s="11">
        <f>'[1]Werklijst 2018 08'!D57</f>
        <v>1</v>
      </c>
      <c r="F55" s="11" t="str">
        <f>'[1]Werklijst 2018 08'!E57</f>
        <v>S</v>
      </c>
      <c r="G55" s="11" t="str">
        <f>'[1]Werklijst 2018 08'!G57</f>
        <v>G</v>
      </c>
      <c r="H55" s="11" t="str">
        <f>'[1]Werklijst 2018 08'!H57</f>
        <v>Cx</v>
      </c>
      <c r="I55" s="12">
        <f>'[1]Werklijst 2018 08'!J57</f>
        <v>11.11</v>
      </c>
      <c r="J55" s="12">
        <f>'[1]Werklijst 2018 08'!K57</f>
        <v>11.11</v>
      </c>
      <c r="K55" s="12">
        <f>'[1]Werklijst 2018 08'!L57</f>
        <v>7.2553589999999994</v>
      </c>
      <c r="L55" s="13">
        <f>'[1]Werklijst 2018 08'!P57</f>
        <v>7.2553589999999994</v>
      </c>
      <c r="M55" s="13">
        <f>'[1]Werklijst 2018 08'!Q57</f>
        <v>0</v>
      </c>
    </row>
    <row r="56" spans="1:18" s="19" customFormat="1">
      <c r="A56" s="9">
        <f>'[1]Werklijst 2018 08'!A58</f>
        <v>3529021</v>
      </c>
      <c r="B56" s="10" t="str">
        <f>'[1]Werklijst 2018 08'!B58</f>
        <v>DESO 20 COMP 6 X 21</v>
      </c>
      <c r="C56" s="10" t="str">
        <f>'[1]Werklijst 2018 08'!C58</f>
        <v>IMPEXECO</v>
      </c>
      <c r="D56" s="10">
        <f>'[1]Werklijst 2018 08'!F58</f>
        <v>6</v>
      </c>
      <c r="E56" s="11">
        <f>'[1]Werklijst 2018 08'!D58</f>
        <v>1</v>
      </c>
      <c r="F56" s="11" t="str">
        <f>'[1]Werklijst 2018 08'!E58</f>
        <v>S</v>
      </c>
      <c r="G56" s="11" t="str">
        <f>'[1]Werklijst 2018 08'!G58</f>
        <v>G</v>
      </c>
      <c r="H56" s="11" t="str">
        <f>'[1]Werklijst 2018 08'!H58</f>
        <v>Cx</v>
      </c>
      <c r="I56" s="12">
        <f>'[1]Werklijst 2018 08'!J58</f>
        <v>15.06</v>
      </c>
      <c r="J56" s="12">
        <f>'[1]Werklijst 2018 08'!K58</f>
        <v>15.06</v>
      </c>
      <c r="K56" s="12">
        <f>'[1]Werklijst 2018 08'!L58</f>
        <v>11.611403000000001</v>
      </c>
      <c r="L56" s="13">
        <f>'[1]Werklijst 2018 08'!P58</f>
        <v>11.611403000000001</v>
      </c>
      <c r="M56" s="13">
        <f>'[1]Werklijst 2018 08'!Q58</f>
        <v>0</v>
      </c>
    </row>
    <row r="57" spans="1:18" s="19" customFormat="1">
      <c r="A57" s="9">
        <f>'[1]Werklijst 2018 08'!A59</f>
        <v>3529039</v>
      </c>
      <c r="B57" s="10" t="str">
        <f>'[1]Werklijst 2018 08'!B59</f>
        <v>DESO 20 COMP 13 X 21</v>
      </c>
      <c r="C57" s="10" t="str">
        <f>'[1]Werklijst 2018 08'!C59</f>
        <v>IMPEXECO</v>
      </c>
      <c r="D57" s="10">
        <f>'[1]Werklijst 2018 08'!F59</f>
        <v>13</v>
      </c>
      <c r="E57" s="11">
        <f>'[1]Werklijst 2018 08'!D59</f>
        <v>1</v>
      </c>
      <c r="F57" s="11" t="str">
        <f>'[1]Werklijst 2018 08'!E59</f>
        <v>S</v>
      </c>
      <c r="G57" s="11" t="str">
        <f>'[1]Werklijst 2018 08'!G59</f>
        <v>G</v>
      </c>
      <c r="H57" s="11" t="str">
        <f>'[1]Werklijst 2018 08'!H59</f>
        <v>Cx</v>
      </c>
      <c r="I57" s="12">
        <f>'[1]Werklijst 2018 08'!J59</f>
        <v>26.67</v>
      </c>
      <c r="J57" s="12">
        <f>'[1]Werklijst 2018 08'!K59</f>
        <v>26.67</v>
      </c>
      <c r="K57" s="12">
        <f>'[1]Werklijst 2018 08'!L59</f>
        <v>23.290800000000001</v>
      </c>
      <c r="L57" s="13">
        <f>'[1]Werklijst 2018 08'!P59</f>
        <v>23.290800000000001</v>
      </c>
      <c r="M57" s="13">
        <f>'[1]Werklijst 2018 08'!Q59</f>
        <v>0</v>
      </c>
    </row>
    <row r="58" spans="1:18" s="19" customFormat="1">
      <c r="A58" s="9">
        <f>'[1]Werklijst 2018 08'!A60</f>
        <v>2612315</v>
      </c>
      <c r="B58" s="10" t="str">
        <f>'[1]Werklijst 2018 08'!B60</f>
        <v>DESO 30 COMP 3 X 21</v>
      </c>
      <c r="C58" s="10" t="str">
        <f>'[1]Werklijst 2018 08'!C60</f>
        <v>MITHRA PHARMACEUTICALS</v>
      </c>
      <c r="D58" s="10">
        <f>'[1]Werklijst 2018 08'!F60</f>
        <v>3</v>
      </c>
      <c r="E58" s="11">
        <f>'[1]Werklijst 2018 08'!D60</f>
        <v>1</v>
      </c>
      <c r="F58" s="11" t="str">
        <f>'[1]Werklijst 2018 08'!E60</f>
        <v>S</v>
      </c>
      <c r="G58" s="11" t="str">
        <f>'[1]Werklijst 2018 08'!G60</f>
        <v>G</v>
      </c>
      <c r="H58" s="11" t="str">
        <f>'[1]Werklijst 2018 08'!H60</f>
        <v>Cx</v>
      </c>
      <c r="I58" s="12">
        <f>'[1]Werklijst 2018 08'!J60</f>
        <v>10.36</v>
      </c>
      <c r="J58" s="12">
        <f>'[1]Werklijst 2018 08'!K60</f>
        <v>10.36</v>
      </c>
      <c r="K58" s="12">
        <f>'[1]Werklijst 2018 08'!L60</f>
        <v>6.43</v>
      </c>
      <c r="L58" s="13">
        <f>'[1]Werklijst 2018 08'!P60</f>
        <v>6.43</v>
      </c>
      <c r="M58" s="13">
        <f>'[1]Werklijst 2018 08'!Q60</f>
        <v>0</v>
      </c>
    </row>
    <row r="59" spans="1:18" s="19" customFormat="1">
      <c r="A59" s="9">
        <f>'[1]Werklijst 2018 08'!A61</f>
        <v>2612281</v>
      </c>
      <c r="B59" s="10" t="str">
        <f>'[1]Werklijst 2018 08'!B61</f>
        <v>DESO 30 COMP 6 X 21</v>
      </c>
      <c r="C59" s="10" t="str">
        <f>'[1]Werklijst 2018 08'!C61</f>
        <v>MITHRA PHARMACEUTICALS</v>
      </c>
      <c r="D59" s="10">
        <f>'[1]Werklijst 2018 08'!F61</f>
        <v>6</v>
      </c>
      <c r="E59" s="11">
        <f>'[1]Werklijst 2018 08'!D61</f>
        <v>1</v>
      </c>
      <c r="F59" s="11" t="str">
        <f>'[1]Werklijst 2018 08'!E61</f>
        <v>S</v>
      </c>
      <c r="G59" s="11" t="str">
        <f>'[1]Werklijst 2018 08'!G61</f>
        <v>G</v>
      </c>
      <c r="H59" s="11" t="str">
        <f>'[1]Werklijst 2018 08'!H61</f>
        <v>Cx</v>
      </c>
      <c r="I59" s="12">
        <f>'[1]Werklijst 2018 08'!J61</f>
        <v>14.1</v>
      </c>
      <c r="J59" s="12">
        <f>'[1]Werklijst 2018 08'!K61</f>
        <v>14.1</v>
      </c>
      <c r="K59" s="12">
        <f>'[1]Werklijst 2018 08'!L61</f>
        <v>10.550678</v>
      </c>
      <c r="L59" s="13">
        <f>'[1]Werklijst 2018 08'!P61</f>
        <v>10.550678</v>
      </c>
      <c r="M59" s="13">
        <f>'[1]Werklijst 2018 08'!Q61</f>
        <v>0</v>
      </c>
    </row>
    <row r="60" spans="1:18" s="19" customFormat="1">
      <c r="A60" s="9">
        <f>'[1]Werklijst 2018 08'!A62</f>
        <v>2612265</v>
      </c>
      <c r="B60" s="10" t="str">
        <f>'[1]Werklijst 2018 08'!B62</f>
        <v>DESO 30 COMP 13 X 21</v>
      </c>
      <c r="C60" s="10" t="str">
        <f>'[1]Werklijst 2018 08'!C62</f>
        <v>MITHRA PHARMACEUTICALS</v>
      </c>
      <c r="D60" s="10">
        <f>'[1]Werklijst 2018 08'!F62</f>
        <v>13</v>
      </c>
      <c r="E60" s="11">
        <f>'[1]Werklijst 2018 08'!D62</f>
        <v>1</v>
      </c>
      <c r="F60" s="11" t="str">
        <f>'[1]Werklijst 2018 08'!E62</f>
        <v>S</v>
      </c>
      <c r="G60" s="11" t="str">
        <f>'[1]Werklijst 2018 08'!G62</f>
        <v>G</v>
      </c>
      <c r="H60" s="11" t="str">
        <f>'[1]Werklijst 2018 08'!H62</f>
        <v>Cx</v>
      </c>
      <c r="I60" s="12">
        <f>'[1]Werklijst 2018 08'!J62</f>
        <v>24.85</v>
      </c>
      <c r="J60" s="12">
        <f>'[1]Werklijst 2018 08'!K62</f>
        <v>24.85</v>
      </c>
      <c r="K60" s="12">
        <f>'[1]Werklijst 2018 08'!L62</f>
        <v>21.897600000000001</v>
      </c>
      <c r="L60" s="13">
        <f>'[1]Werklijst 2018 08'!P62</f>
        <v>21.897600000000001</v>
      </c>
      <c r="M60" s="13">
        <f>'[1]Werklijst 2018 08'!Q62</f>
        <v>0</v>
      </c>
    </row>
    <row r="61" spans="1:18" s="19" customFormat="1">
      <c r="A61" s="9">
        <f>'[1]Werklijst 2018 08'!A63</f>
        <v>3528981</v>
      </c>
      <c r="B61" s="10" t="str">
        <f>'[1]Werklijst 2018 08'!B63</f>
        <v>DESO 30 COMP 3 X 21</v>
      </c>
      <c r="C61" s="10" t="str">
        <f>'[1]Werklijst 2018 08'!C63</f>
        <v>IMPEXECO</v>
      </c>
      <c r="D61" s="10">
        <f>'[1]Werklijst 2018 08'!F63</f>
        <v>3</v>
      </c>
      <c r="E61" s="11">
        <f>'[1]Werklijst 2018 08'!D63</f>
        <v>1</v>
      </c>
      <c r="F61" s="11" t="str">
        <f>'[1]Werklijst 2018 08'!E63</f>
        <v>S</v>
      </c>
      <c r="G61" s="11" t="str">
        <f>'[1]Werklijst 2018 08'!G63</f>
        <v>G</v>
      </c>
      <c r="H61" s="11" t="str">
        <f>'[1]Werklijst 2018 08'!H63</f>
        <v>Cx</v>
      </c>
      <c r="I61" s="12">
        <f>'[1]Werklijst 2018 08'!J63</f>
        <v>10.36</v>
      </c>
      <c r="J61" s="12">
        <f>'[1]Werklijst 2018 08'!K63</f>
        <v>10.36</v>
      </c>
      <c r="K61" s="12">
        <f>'[1]Werklijst 2018 08'!L63</f>
        <v>6.43</v>
      </c>
      <c r="L61" s="13">
        <f>'[1]Werklijst 2018 08'!P63</f>
        <v>6.43</v>
      </c>
      <c r="M61" s="13">
        <f>'[1]Werklijst 2018 08'!Q63</f>
        <v>0</v>
      </c>
    </row>
    <row r="62" spans="1:18" s="19" customFormat="1">
      <c r="A62" s="9">
        <f>'[1]Werklijst 2018 08'!A64</f>
        <v>3528973</v>
      </c>
      <c r="B62" s="10" t="str">
        <f>'[1]Werklijst 2018 08'!B64</f>
        <v>DESO 30 COMP 6 X 21</v>
      </c>
      <c r="C62" s="10" t="str">
        <f>'[1]Werklijst 2018 08'!C64</f>
        <v>IMPEXECO</v>
      </c>
      <c r="D62" s="10">
        <f>'[1]Werklijst 2018 08'!F64</f>
        <v>6</v>
      </c>
      <c r="E62" s="11">
        <f>'[1]Werklijst 2018 08'!D64</f>
        <v>1</v>
      </c>
      <c r="F62" s="11" t="str">
        <f>'[1]Werklijst 2018 08'!E64</f>
        <v>S</v>
      </c>
      <c r="G62" s="11" t="str">
        <f>'[1]Werklijst 2018 08'!G64</f>
        <v>G</v>
      </c>
      <c r="H62" s="11" t="str">
        <f>'[1]Werklijst 2018 08'!H64</f>
        <v>Cx</v>
      </c>
      <c r="I62" s="12">
        <f>'[1]Werklijst 2018 08'!J64</f>
        <v>14.1</v>
      </c>
      <c r="J62" s="12">
        <f>'[1]Werklijst 2018 08'!K64</f>
        <v>14.1</v>
      </c>
      <c r="K62" s="12">
        <f>'[1]Werklijst 2018 08'!L64</f>
        <v>10.550678</v>
      </c>
      <c r="L62" s="13">
        <f>'[1]Werklijst 2018 08'!P64</f>
        <v>10.550678</v>
      </c>
      <c r="M62" s="13">
        <f>'[1]Werklijst 2018 08'!Q64</f>
        <v>0</v>
      </c>
    </row>
    <row r="63" spans="1:18">
      <c r="A63" s="9">
        <f>'[1]Werklijst 2018 08'!A65</f>
        <v>3528999</v>
      </c>
      <c r="B63" s="10" t="str">
        <f>'[1]Werklijst 2018 08'!B65</f>
        <v>DESO 30 COMP 13 X 21</v>
      </c>
      <c r="C63" s="10" t="str">
        <f>'[1]Werklijst 2018 08'!C65</f>
        <v>IMPEXECO</v>
      </c>
      <c r="D63" s="10">
        <f>'[1]Werklijst 2018 08'!F65</f>
        <v>13</v>
      </c>
      <c r="E63" s="11">
        <f>'[1]Werklijst 2018 08'!D65</f>
        <v>1</v>
      </c>
      <c r="F63" s="11" t="str">
        <f>'[1]Werklijst 2018 08'!E65</f>
        <v>S</v>
      </c>
      <c r="G63" s="11" t="str">
        <f>'[1]Werklijst 2018 08'!G65</f>
        <v>G</v>
      </c>
      <c r="H63" s="11" t="str">
        <f>'[1]Werklijst 2018 08'!H65</f>
        <v>Cx</v>
      </c>
      <c r="I63" s="12">
        <f>'[1]Werklijst 2018 08'!J65</f>
        <v>24.85</v>
      </c>
      <c r="J63" s="12">
        <f>'[1]Werklijst 2018 08'!K65</f>
        <v>24.85</v>
      </c>
      <c r="K63" s="12">
        <f>'[1]Werklijst 2018 08'!L65</f>
        <v>21.897600000000001</v>
      </c>
      <c r="L63" s="13">
        <f>'[1]Werklijst 2018 08'!P65</f>
        <v>21.897600000000001</v>
      </c>
      <c r="M63" s="13">
        <f>'[1]Werklijst 2018 08'!Q65</f>
        <v>0</v>
      </c>
    </row>
    <row r="64" spans="1:18">
      <c r="A64" s="9">
        <f>'[1]Werklijst 2018 08'!A66</f>
        <v>3001856</v>
      </c>
      <c r="B64" s="10" t="str">
        <f>'[1]Werklijst 2018 08'!B66</f>
        <v>DESOGESTREL BESINS 84 COMPR</v>
      </c>
      <c r="C64" s="10" t="str">
        <f>'[1]Werklijst 2018 08'!C66</f>
        <v>BESINS</v>
      </c>
      <c r="D64" s="10">
        <f>'[1]Werklijst 2018 08'!F66</f>
        <v>3</v>
      </c>
      <c r="E64" s="11" t="str">
        <f>'[1]Werklijst 2018 08'!D66</f>
        <v>-</v>
      </c>
      <c r="F64" s="11" t="str">
        <f>'[1]Werklijst 2018 08'!E66</f>
        <v>S</v>
      </c>
      <c r="G64" s="11" t="str">
        <f>'[1]Werklijst 2018 08'!G66</f>
        <v>G</v>
      </c>
      <c r="H64" s="11" t="str">
        <f>'[1]Werklijst 2018 08'!H66</f>
        <v>-</v>
      </c>
      <c r="I64" s="12">
        <f>'[1]Werklijst 2018 08'!J66</f>
        <v>21.38</v>
      </c>
      <c r="J64" s="12">
        <f>'[1]Werklijst 2018 08'!K66</f>
        <v>21.38</v>
      </c>
      <c r="K64" s="12">
        <f>'[1]Werklijst 2018 08'!L66</f>
        <v>21.38</v>
      </c>
      <c r="L64" s="13">
        <f>'[1]Werklijst 2018 08'!P66</f>
        <v>9</v>
      </c>
      <c r="M64" s="13">
        <f>'[1]Werklijst 2018 08'!Q66</f>
        <v>12.379999999999999</v>
      </c>
      <c r="N64" s="15"/>
      <c r="O64" s="15"/>
      <c r="P64" s="15"/>
      <c r="Q64" s="15"/>
      <c r="R64" s="15"/>
    </row>
    <row r="65" spans="1:18">
      <c r="A65" s="9">
        <f>'[1]Werklijst 2018 08'!A67</f>
        <v>3001864</v>
      </c>
      <c r="B65" s="10" t="str">
        <f>'[1]Werklijst 2018 08'!B67</f>
        <v>DESOGESTREL BESINS 168 COMPR</v>
      </c>
      <c r="C65" s="10" t="str">
        <f>'[1]Werklijst 2018 08'!C67</f>
        <v>BESINS</v>
      </c>
      <c r="D65" s="10">
        <f>'[1]Werklijst 2018 08'!F67</f>
        <v>6</v>
      </c>
      <c r="E65" s="11" t="str">
        <f>'[1]Werklijst 2018 08'!D67</f>
        <v>-</v>
      </c>
      <c r="F65" s="11" t="str">
        <f>'[1]Werklijst 2018 08'!E67</f>
        <v>S</v>
      </c>
      <c r="G65" s="11" t="str">
        <f>'[1]Werklijst 2018 08'!G67</f>
        <v>G</v>
      </c>
      <c r="H65" s="11" t="str">
        <f>'[1]Werklijst 2018 08'!H67</f>
        <v>-</v>
      </c>
      <c r="I65" s="12">
        <f>'[1]Werklijst 2018 08'!J67</f>
        <v>32.56</v>
      </c>
      <c r="J65" s="12">
        <f>'[1]Werklijst 2018 08'!K67</f>
        <v>32.56</v>
      </c>
      <c r="K65" s="12">
        <f>'[1]Werklijst 2018 08'!L67</f>
        <v>32.56</v>
      </c>
      <c r="L65" s="13">
        <f>'[1]Werklijst 2018 08'!P67</f>
        <v>18</v>
      </c>
      <c r="M65" s="13">
        <f>'[1]Werklijst 2018 08'!Q67</f>
        <v>14.560000000000002</v>
      </c>
      <c r="N65" s="15"/>
      <c r="O65" s="15"/>
      <c r="P65" s="15"/>
      <c r="Q65" s="15"/>
      <c r="R65" s="15"/>
    </row>
    <row r="66" spans="1:18">
      <c r="A66" s="9">
        <f>'[1]Werklijst 2018 08'!A68</f>
        <v>2996098</v>
      </c>
      <c r="B66" s="10" t="str">
        <f>'[1]Werklijst 2018 08'!B68</f>
        <v>DESOPOP 75 microgram TABL 1 X 28</v>
      </c>
      <c r="C66" s="10" t="str">
        <f>'[1]Werklijst 2018 08'!C68</f>
        <v>EFFIK BENELUX</v>
      </c>
      <c r="D66" s="10">
        <f>'[1]Werklijst 2018 08'!F68</f>
        <v>1</v>
      </c>
      <c r="E66" s="11" t="str">
        <f>'[1]Werklijst 2018 08'!D68</f>
        <v>-</v>
      </c>
      <c r="F66" s="11" t="str">
        <f>'[1]Werklijst 2018 08'!E68</f>
        <v>S</v>
      </c>
      <c r="G66" s="11" t="str">
        <f>'[1]Werklijst 2018 08'!G68</f>
        <v>G</v>
      </c>
      <c r="H66" s="11" t="str">
        <f>'[1]Werklijst 2018 08'!H68</f>
        <v>-</v>
      </c>
      <c r="I66" s="12">
        <f>'[1]Werklijst 2018 08'!J68</f>
        <v>8.68</v>
      </c>
      <c r="J66" s="12">
        <f>'[1]Werklijst 2018 08'!K68</f>
        <v>8.68</v>
      </c>
      <c r="K66" s="12">
        <f>'[1]Werklijst 2018 08'!L68</f>
        <v>8.68</v>
      </c>
      <c r="L66" s="13">
        <f>'[1]Werklijst 2018 08'!P68</f>
        <v>3</v>
      </c>
      <c r="M66" s="13">
        <f>'[1]Werklijst 2018 08'!Q68</f>
        <v>5.68</v>
      </c>
      <c r="N66" s="15"/>
      <c r="O66" s="15"/>
      <c r="P66" s="15"/>
      <c r="Q66" s="15"/>
      <c r="R66" s="15"/>
    </row>
    <row r="67" spans="1:18">
      <c r="A67" s="9">
        <f>'[1]Werklijst 2018 08'!A69</f>
        <v>2996106</v>
      </c>
      <c r="B67" s="10" t="str">
        <f>'[1]Werklijst 2018 08'!B69</f>
        <v>DESOPOP 75 microgram TABL 3 X 28</v>
      </c>
      <c r="C67" s="10" t="str">
        <f>'[1]Werklijst 2018 08'!C69</f>
        <v>EFFIK BENELUX</v>
      </c>
      <c r="D67" s="10">
        <f>'[1]Werklijst 2018 08'!F69</f>
        <v>3</v>
      </c>
      <c r="E67" s="11" t="str">
        <f>'[1]Werklijst 2018 08'!D69</f>
        <v>-</v>
      </c>
      <c r="F67" s="11" t="str">
        <f>'[1]Werklijst 2018 08'!E69</f>
        <v>S</v>
      </c>
      <c r="G67" s="11" t="str">
        <f>'[1]Werklijst 2018 08'!G69</f>
        <v>G</v>
      </c>
      <c r="H67" s="11" t="str">
        <f>'[1]Werklijst 2018 08'!H69</f>
        <v>-</v>
      </c>
      <c r="I67" s="12">
        <f>'[1]Werklijst 2018 08'!J69</f>
        <v>20.02</v>
      </c>
      <c r="J67" s="12">
        <f>'[1]Werklijst 2018 08'!K69</f>
        <v>20.02</v>
      </c>
      <c r="K67" s="12">
        <f>'[1]Werklijst 2018 08'!L69</f>
        <v>20.02</v>
      </c>
      <c r="L67" s="13">
        <f>'[1]Werklijst 2018 08'!P69</f>
        <v>9</v>
      </c>
      <c r="M67" s="13">
        <f>'[1]Werklijst 2018 08'!Q69</f>
        <v>11.02</v>
      </c>
      <c r="N67" s="15"/>
      <c r="O67" s="15"/>
      <c r="P67" s="15"/>
      <c r="Q67" s="15"/>
      <c r="R67" s="15"/>
    </row>
    <row r="68" spans="1:18">
      <c r="A68" s="9">
        <f>'[1]Werklijst 2018 08'!A70</f>
        <v>2996114</v>
      </c>
      <c r="B68" s="10" t="str">
        <f>'[1]Werklijst 2018 08'!B70</f>
        <v>DESOPOP 75 microgram TABL 6 X 28</v>
      </c>
      <c r="C68" s="10" t="str">
        <f>'[1]Werklijst 2018 08'!C70</f>
        <v>EFFIK BENELUX</v>
      </c>
      <c r="D68" s="10">
        <f>'[1]Werklijst 2018 08'!F70</f>
        <v>6</v>
      </c>
      <c r="E68" s="11" t="str">
        <f>'[1]Werklijst 2018 08'!D70</f>
        <v>-</v>
      </c>
      <c r="F68" s="11" t="str">
        <f>'[1]Werklijst 2018 08'!E70</f>
        <v>S</v>
      </c>
      <c r="G68" s="11" t="str">
        <f>'[1]Werklijst 2018 08'!G70</f>
        <v>G</v>
      </c>
      <c r="H68" s="11" t="str">
        <f>'[1]Werklijst 2018 08'!H70</f>
        <v>-</v>
      </c>
      <c r="I68" s="12">
        <f>'[1]Werklijst 2018 08'!J70</f>
        <v>34.380000000000003</v>
      </c>
      <c r="J68" s="12">
        <f>'[1]Werklijst 2018 08'!K70</f>
        <v>34.380000000000003</v>
      </c>
      <c r="K68" s="12">
        <f>'[1]Werklijst 2018 08'!L70</f>
        <v>34.380000000000003</v>
      </c>
      <c r="L68" s="13">
        <f>'[1]Werklijst 2018 08'!P70</f>
        <v>18</v>
      </c>
      <c r="M68" s="13">
        <f>'[1]Werklijst 2018 08'!Q70</f>
        <v>16.380000000000003</v>
      </c>
      <c r="N68" s="15"/>
      <c r="O68" s="15"/>
      <c r="P68" s="15"/>
      <c r="Q68" s="15"/>
      <c r="R68" s="15"/>
    </row>
    <row r="69" spans="1:18">
      <c r="A69" s="9">
        <f>'[1]Werklijst 2018 08'!A71</f>
        <v>3074192</v>
      </c>
      <c r="B69" s="10" t="str">
        <f>'[1]Werklijst 2018 08'!B71</f>
        <v>DESOPOP 75 microgram TABL 13 x 28</v>
      </c>
      <c r="C69" s="10" t="str">
        <f>'[1]Werklijst 2018 08'!C71</f>
        <v>EFFIK BENELUX</v>
      </c>
      <c r="D69" s="10">
        <f>'[1]Werklijst 2018 08'!F71</f>
        <v>13</v>
      </c>
      <c r="E69" s="11" t="str">
        <f>'[1]Werklijst 2018 08'!D71</f>
        <v>-</v>
      </c>
      <c r="F69" s="11" t="str">
        <f>'[1]Werklijst 2018 08'!E71</f>
        <v>S</v>
      </c>
      <c r="G69" s="11" t="str">
        <f>'[1]Werklijst 2018 08'!G71</f>
        <v>G</v>
      </c>
      <c r="H69" s="11" t="str">
        <f>'[1]Werklijst 2018 08'!H71</f>
        <v>-</v>
      </c>
      <c r="I69" s="12">
        <f>'[1]Werklijst 2018 08'!J71</f>
        <v>66.73</v>
      </c>
      <c r="J69" s="12">
        <f>'[1]Werklijst 2018 08'!K71</f>
        <v>66.73</v>
      </c>
      <c r="K69" s="12">
        <f>'[1]Werklijst 2018 08'!L71</f>
        <v>66.73</v>
      </c>
      <c r="L69" s="13">
        <f>'[1]Werklijst 2018 08'!P71</f>
        <v>39</v>
      </c>
      <c r="M69" s="13">
        <f>'[1]Werklijst 2018 08'!Q71</f>
        <v>27.730000000000004</v>
      </c>
      <c r="N69" s="15"/>
      <c r="O69" s="15"/>
      <c r="P69" s="15"/>
      <c r="Q69" s="15"/>
      <c r="R69" s="15"/>
    </row>
    <row r="70" spans="1:18">
      <c r="A70" s="9">
        <f>'[1]Werklijst 2018 08'!A72</f>
        <v>3162617</v>
      </c>
      <c r="B70" s="10" t="str">
        <f>'[1]Werklijst 2018 08'!B72</f>
        <v>DIENOBEL 2 MG/0,03 MG 3 X 21 TABL</v>
      </c>
      <c r="C70" s="10" t="str">
        <f>'[1]Werklijst 2018 08'!C72</f>
        <v>EFFIK BENELUX</v>
      </c>
      <c r="D70" s="10">
        <f>'[1]Werklijst 2018 08'!F72</f>
        <v>3</v>
      </c>
      <c r="E70" s="11" t="str">
        <f>'[1]Werklijst 2018 08'!D72</f>
        <v>-</v>
      </c>
      <c r="F70" s="11" t="str">
        <f>'[1]Werklijst 2018 08'!E72</f>
        <v>S</v>
      </c>
      <c r="G70" s="11" t="str">
        <f>'[1]Werklijst 2018 08'!G72</f>
        <v>G</v>
      </c>
      <c r="H70" s="11" t="str">
        <f>'[1]Werklijst 2018 08'!H72</f>
        <v>-</v>
      </c>
      <c r="I70" s="12">
        <f>'[1]Werklijst 2018 08'!J72</f>
        <v>16.670000000000002</v>
      </c>
      <c r="J70" s="12">
        <f>'[1]Werklijst 2018 08'!K72</f>
        <v>16.670000000000002</v>
      </c>
      <c r="K70" s="12">
        <f>'[1]Werklijst 2018 08'!L72</f>
        <v>16.670000000000002</v>
      </c>
      <c r="L70" s="13">
        <f>'[1]Werklijst 2018 08'!P72</f>
        <v>9</v>
      </c>
      <c r="M70" s="13">
        <f>'[1]Werklijst 2018 08'!Q72</f>
        <v>7.6700000000000017</v>
      </c>
    </row>
    <row r="71" spans="1:18">
      <c r="A71" s="9">
        <f>'[1]Werklijst 2018 08'!A73</f>
        <v>3162625</v>
      </c>
      <c r="B71" s="10" t="str">
        <f>'[1]Werklijst 2018 08'!B73</f>
        <v>DIENOBEL 2 MG/0,03 MG 6 X 21 TABL</v>
      </c>
      <c r="C71" s="10" t="str">
        <f>'[1]Werklijst 2018 08'!C73</f>
        <v>EFFIK BENELUX</v>
      </c>
      <c r="D71" s="10">
        <f>'[1]Werklijst 2018 08'!F73</f>
        <v>6</v>
      </c>
      <c r="E71" s="11" t="str">
        <f>'[1]Werklijst 2018 08'!D73</f>
        <v>-</v>
      </c>
      <c r="F71" s="11" t="str">
        <f>'[1]Werklijst 2018 08'!E73</f>
        <v>S</v>
      </c>
      <c r="G71" s="11" t="str">
        <f>'[1]Werklijst 2018 08'!G73</f>
        <v>G</v>
      </c>
      <c r="H71" s="11" t="str">
        <f>'[1]Werklijst 2018 08'!H73</f>
        <v>-</v>
      </c>
      <c r="I71" s="12">
        <f>'[1]Werklijst 2018 08'!J73</f>
        <v>28.27</v>
      </c>
      <c r="J71" s="12">
        <f>'[1]Werklijst 2018 08'!K73</f>
        <v>28.27</v>
      </c>
      <c r="K71" s="12">
        <f>'[1]Werklijst 2018 08'!L73</f>
        <v>28.27</v>
      </c>
      <c r="L71" s="13">
        <f>'[1]Werklijst 2018 08'!P73</f>
        <v>18</v>
      </c>
      <c r="M71" s="13">
        <f>'[1]Werklijst 2018 08'!Q73</f>
        <v>10.27</v>
      </c>
    </row>
    <row r="72" spans="1:18">
      <c r="A72" s="9">
        <f>'[1]Werklijst 2018 08'!A74</f>
        <v>3296613</v>
      </c>
      <c r="B72" s="10" t="str">
        <f>'[1]Werklijst 2018 08'!B74</f>
        <v>DIENOBEL 2 MG/0,03 MG 13 X 21 TABL</v>
      </c>
      <c r="C72" s="10" t="str">
        <f>'[1]Werklijst 2018 08'!C74</f>
        <v>EFFIK BENELUX</v>
      </c>
      <c r="D72" s="10">
        <f>'[1]Werklijst 2018 08'!F74</f>
        <v>13</v>
      </c>
      <c r="E72" s="11" t="str">
        <f>'[1]Werklijst 2018 08'!D74</f>
        <v>-</v>
      </c>
      <c r="F72" s="11" t="str">
        <f>'[1]Werklijst 2018 08'!E74</f>
        <v>S</v>
      </c>
      <c r="G72" s="11" t="str">
        <f>'[1]Werklijst 2018 08'!G74</f>
        <v>G</v>
      </c>
      <c r="H72" s="11" t="str">
        <f>'[1]Werklijst 2018 08'!H74</f>
        <v>-</v>
      </c>
      <c r="I72" s="12">
        <f>'[1]Werklijst 2018 08'!J74</f>
        <v>50.21</v>
      </c>
      <c r="J72" s="12">
        <f>'[1]Werklijst 2018 08'!K74</f>
        <v>50.21</v>
      </c>
      <c r="K72" s="12">
        <f>'[1]Werklijst 2018 08'!L74</f>
        <v>50.21</v>
      </c>
      <c r="L72" s="13">
        <f>'[1]Werklijst 2018 08'!P74</f>
        <v>39</v>
      </c>
      <c r="M72" s="13">
        <f>'[1]Werklijst 2018 08'!Q74</f>
        <v>11.21</v>
      </c>
    </row>
    <row r="73" spans="1:18">
      <c r="A73" s="9">
        <f>'[1]Werklijst 2018 08'!A75</f>
        <v>2994630</v>
      </c>
      <c r="B73" s="10" t="str">
        <f>'[1]Werklijst 2018 08'!B75</f>
        <v>DORIN TEVA TABL 3 X 21</v>
      </c>
      <c r="C73" s="10" t="str">
        <f>'[1]Werklijst 2018 08'!C75</f>
        <v>TEVA PHARMA</v>
      </c>
      <c r="D73" s="10">
        <f>'[1]Werklijst 2018 08'!F75</f>
        <v>3</v>
      </c>
      <c r="E73" s="11" t="str">
        <f>'[1]Werklijst 2018 08'!D75</f>
        <v>-</v>
      </c>
      <c r="F73" s="11" t="str">
        <f>'[1]Werklijst 2018 08'!E75</f>
        <v>S</v>
      </c>
      <c r="G73" s="11" t="str">
        <f>'[1]Werklijst 2018 08'!G75</f>
        <v>G</v>
      </c>
      <c r="H73" s="11" t="str">
        <f>'[1]Werklijst 2018 08'!H75</f>
        <v>-</v>
      </c>
      <c r="I73" s="12">
        <f>'[1]Werklijst 2018 08'!J75</f>
        <v>22.21</v>
      </c>
      <c r="J73" s="12">
        <f>'[1]Werklijst 2018 08'!K75</f>
        <v>22.21</v>
      </c>
      <c r="K73" s="12">
        <f>'[1]Werklijst 2018 08'!L75</f>
        <v>22.21</v>
      </c>
      <c r="L73" s="13">
        <f>'[1]Werklijst 2018 08'!P75</f>
        <v>9</v>
      </c>
      <c r="M73" s="13">
        <f>'[1]Werklijst 2018 08'!Q75</f>
        <v>13.21</v>
      </c>
    </row>
    <row r="74" spans="1:18">
      <c r="A74" s="9">
        <f>'[1]Werklijst 2018 08'!A76</f>
        <v>2994648</v>
      </c>
      <c r="B74" s="10" t="str">
        <f>'[1]Werklijst 2018 08'!B76</f>
        <v>DORIN TEVA TABL 13 X 21</v>
      </c>
      <c r="C74" s="10" t="str">
        <f>'[1]Werklijst 2018 08'!C76</f>
        <v>TEVA PHARMA</v>
      </c>
      <c r="D74" s="10">
        <f>'[1]Werklijst 2018 08'!F76</f>
        <v>13</v>
      </c>
      <c r="E74" s="11" t="str">
        <f>'[1]Werklijst 2018 08'!D76</f>
        <v>-</v>
      </c>
      <c r="F74" s="11" t="str">
        <f>'[1]Werklijst 2018 08'!E76</f>
        <v>S</v>
      </c>
      <c r="G74" s="11" t="str">
        <f>'[1]Werklijst 2018 08'!G76</f>
        <v>G</v>
      </c>
      <c r="H74" s="11" t="str">
        <f>'[1]Werklijst 2018 08'!H76</f>
        <v>-</v>
      </c>
      <c r="I74" s="12">
        <f>'[1]Werklijst 2018 08'!J76</f>
        <v>56.84</v>
      </c>
      <c r="J74" s="12">
        <f>'[1]Werklijst 2018 08'!K76</f>
        <v>56.84</v>
      </c>
      <c r="K74" s="12">
        <f>'[1]Werklijst 2018 08'!L76</f>
        <v>56.84</v>
      </c>
      <c r="L74" s="13">
        <f>'[1]Werklijst 2018 08'!P76</f>
        <v>39</v>
      </c>
      <c r="M74" s="13">
        <f>'[1]Werklijst 2018 08'!Q76</f>
        <v>17.840000000000003</v>
      </c>
    </row>
    <row r="75" spans="1:18">
      <c r="A75" s="9">
        <f>'[1]Werklijst 2018 08'!A77</f>
        <v>2995603</v>
      </c>
      <c r="B75" s="10" t="str">
        <f>'[1]Werklijst 2018 08'!B77</f>
        <v>DORINELLE TEVA TABL 3 X 21</v>
      </c>
      <c r="C75" s="10" t="str">
        <f>'[1]Werklijst 2018 08'!C77</f>
        <v>TEVA PHARMA</v>
      </c>
      <c r="D75" s="10">
        <f>'[1]Werklijst 2018 08'!F77</f>
        <v>3</v>
      </c>
      <c r="E75" s="11" t="str">
        <f>'[1]Werklijst 2018 08'!D77</f>
        <v>-</v>
      </c>
      <c r="F75" s="11" t="str">
        <f>'[1]Werklijst 2018 08'!E77</f>
        <v>S</v>
      </c>
      <c r="G75" s="11" t="str">
        <f>'[1]Werklijst 2018 08'!G77</f>
        <v>G</v>
      </c>
      <c r="H75" s="11" t="str">
        <f>'[1]Werklijst 2018 08'!H77</f>
        <v>-</v>
      </c>
      <c r="I75" s="12">
        <f>'[1]Werklijst 2018 08'!J77</f>
        <v>22.21</v>
      </c>
      <c r="J75" s="12">
        <f>'[1]Werklijst 2018 08'!K77</f>
        <v>22.21</v>
      </c>
      <c r="K75" s="12">
        <f>'[1]Werklijst 2018 08'!L77</f>
        <v>22.21</v>
      </c>
      <c r="L75" s="13">
        <f>'[1]Werklijst 2018 08'!P77</f>
        <v>9</v>
      </c>
      <c r="M75" s="13">
        <f>'[1]Werklijst 2018 08'!Q77</f>
        <v>13.21</v>
      </c>
    </row>
    <row r="76" spans="1:18" s="14" customFormat="1">
      <c r="A76" s="9">
        <f>'[1]Werklijst 2018 08'!A78</f>
        <v>2995611</v>
      </c>
      <c r="B76" s="10" t="str">
        <f>'[1]Werklijst 2018 08'!B78</f>
        <v>DORINELLE TEVA TABL 13 X 21</v>
      </c>
      <c r="C76" s="10" t="str">
        <f>'[1]Werklijst 2018 08'!C78</f>
        <v>TEVA PHARMA</v>
      </c>
      <c r="D76" s="10">
        <f>'[1]Werklijst 2018 08'!F78</f>
        <v>13</v>
      </c>
      <c r="E76" s="11" t="str">
        <f>'[1]Werklijst 2018 08'!D78</f>
        <v>-</v>
      </c>
      <c r="F76" s="11" t="str">
        <f>'[1]Werklijst 2018 08'!E78</f>
        <v>S</v>
      </c>
      <c r="G76" s="11" t="str">
        <f>'[1]Werklijst 2018 08'!G78</f>
        <v>G</v>
      </c>
      <c r="H76" s="11" t="str">
        <f>'[1]Werklijst 2018 08'!H78</f>
        <v>-</v>
      </c>
      <c r="I76" s="12">
        <f>'[1]Werklijst 2018 08'!J78</f>
        <v>56.84</v>
      </c>
      <c r="J76" s="12">
        <f>'[1]Werklijst 2018 08'!K78</f>
        <v>56.84</v>
      </c>
      <c r="K76" s="12">
        <f>'[1]Werklijst 2018 08'!L78</f>
        <v>56.84</v>
      </c>
      <c r="L76" s="13">
        <f>'[1]Werklijst 2018 08'!P78</f>
        <v>39</v>
      </c>
      <c r="M76" s="13">
        <f>'[1]Werklijst 2018 08'!Q78</f>
        <v>17.840000000000003</v>
      </c>
    </row>
    <row r="77" spans="1:18" s="15" customFormat="1">
      <c r="A77" s="9">
        <f>'[1]Werklijst 2018 08'!A79</f>
        <v>3562287</v>
      </c>
      <c r="B77" s="10" t="str">
        <f>'[1]Werklijst 2018 08'!B79</f>
        <v>DROSANA 20 3 X 21</v>
      </c>
      <c r="C77" s="10" t="str">
        <f>'[1]Werklijst 2018 08'!C79</f>
        <v>GEDEON RICHTER</v>
      </c>
      <c r="D77" s="10">
        <f>'[1]Werklijst 2018 08'!F79</f>
        <v>3</v>
      </c>
      <c r="E77" s="11" t="str">
        <f>'[1]Werklijst 2018 08'!D79</f>
        <v>-</v>
      </c>
      <c r="F77" s="11" t="str">
        <f>'[1]Werklijst 2018 08'!E79</f>
        <v>S</v>
      </c>
      <c r="G77" s="11" t="str">
        <f>'[1]Werklijst 2018 08'!G79</f>
        <v>G</v>
      </c>
      <c r="H77" s="11" t="str">
        <f>'[1]Werklijst 2018 08'!H79</f>
        <v>-</v>
      </c>
      <c r="I77" s="12">
        <f>'[1]Werklijst 2018 08'!J79</f>
        <v>26.16</v>
      </c>
      <c r="J77" s="12">
        <f>'[1]Werklijst 2018 08'!K79</f>
        <v>26.16</v>
      </c>
      <c r="K77" s="12">
        <f>'[1]Werklijst 2018 08'!L79</f>
        <v>26.16</v>
      </c>
      <c r="L77" s="13">
        <f>'[1]Werklijst 2018 08'!P79</f>
        <v>9</v>
      </c>
      <c r="M77" s="13">
        <f>'[1]Werklijst 2018 08'!Q79</f>
        <v>17.16</v>
      </c>
    </row>
    <row r="78" spans="1:18" s="14" customFormat="1">
      <c r="A78" s="9">
        <f>'[1]Werklijst 2018 08'!A80</f>
        <v>3562279</v>
      </c>
      <c r="B78" s="10" t="str">
        <f>'[1]Werklijst 2018 08'!B80</f>
        <v>DROSANA 20 6 X 21</v>
      </c>
      <c r="C78" s="10" t="str">
        <f>'[1]Werklijst 2018 08'!C80</f>
        <v>GEDEON RICHTER</v>
      </c>
      <c r="D78" s="10">
        <f>'[1]Werklijst 2018 08'!F80</f>
        <v>6</v>
      </c>
      <c r="E78" s="11" t="str">
        <f>'[1]Werklijst 2018 08'!D80</f>
        <v>-</v>
      </c>
      <c r="F78" s="11" t="str">
        <f>'[1]Werklijst 2018 08'!E80</f>
        <v>S</v>
      </c>
      <c r="G78" s="11" t="str">
        <f>'[1]Werklijst 2018 08'!G80</f>
        <v>G</v>
      </c>
      <c r="H78" s="11" t="str">
        <f>'[1]Werklijst 2018 08'!H80</f>
        <v>-</v>
      </c>
      <c r="I78" s="12">
        <f>'[1]Werklijst 2018 08'!J80</f>
        <v>41.86</v>
      </c>
      <c r="J78" s="12">
        <f>'[1]Werklijst 2018 08'!K80</f>
        <v>41.86</v>
      </c>
      <c r="K78" s="12">
        <f>'[1]Werklijst 2018 08'!L80</f>
        <v>41.86</v>
      </c>
      <c r="L78" s="13">
        <f>'[1]Werklijst 2018 08'!P80</f>
        <v>18</v>
      </c>
      <c r="M78" s="13">
        <f>'[1]Werklijst 2018 08'!Q80</f>
        <v>23.86</v>
      </c>
    </row>
    <row r="79" spans="1:18" s="14" customFormat="1">
      <c r="A79" s="9">
        <f>'[1]Werklijst 2018 08'!A81</f>
        <v>3562295</v>
      </c>
      <c r="B79" s="10" t="str">
        <f>'[1]Werklijst 2018 08'!B81</f>
        <v>DROSANA 20 13 X 21</v>
      </c>
      <c r="C79" s="10" t="str">
        <f>'[1]Werklijst 2018 08'!C81</f>
        <v>GEDEON RICHTER</v>
      </c>
      <c r="D79" s="10">
        <f>'[1]Werklijst 2018 08'!F81</f>
        <v>13</v>
      </c>
      <c r="E79" s="11" t="str">
        <f>'[1]Werklijst 2018 08'!D81</f>
        <v>-</v>
      </c>
      <c r="F79" s="11" t="str">
        <f>'[1]Werklijst 2018 08'!E81</f>
        <v>S</v>
      </c>
      <c r="G79" s="11" t="str">
        <f>'[1]Werklijst 2018 08'!G81</f>
        <v>G</v>
      </c>
      <c r="H79" s="11" t="str">
        <f>'[1]Werklijst 2018 08'!H81</f>
        <v>-</v>
      </c>
      <c r="I79" s="12" t="str">
        <f>'[1]Werklijst 2018 08'!J81</f>
        <v>76,40</v>
      </c>
      <c r="J79" s="12" t="str">
        <f>'[1]Werklijst 2018 08'!K81</f>
        <v>76,40</v>
      </c>
      <c r="K79" s="12" t="str">
        <f>'[1]Werklijst 2018 08'!L81</f>
        <v>76,40</v>
      </c>
      <c r="L79" s="13">
        <f>'[1]Werklijst 2018 08'!P81</f>
        <v>39</v>
      </c>
      <c r="M79" s="13">
        <f>'[1]Werklijst 2018 08'!Q81</f>
        <v>37.400000000000006</v>
      </c>
    </row>
    <row r="80" spans="1:18" s="14" customFormat="1">
      <c r="A80" s="9">
        <f>'[1]Werklijst 2018 08'!A82</f>
        <v>3562303</v>
      </c>
      <c r="B80" s="10" t="str">
        <f>'[1]Werklijst 2018 08'!B82</f>
        <v>DROSANA 30 3 X 21</v>
      </c>
      <c r="C80" s="10" t="str">
        <f>'[1]Werklijst 2018 08'!C82</f>
        <v>GEDEON RICHTER</v>
      </c>
      <c r="D80" s="10">
        <f>'[1]Werklijst 2018 08'!F82</f>
        <v>3</v>
      </c>
      <c r="E80" s="11" t="str">
        <f>'[1]Werklijst 2018 08'!D82</f>
        <v>-</v>
      </c>
      <c r="F80" s="11" t="str">
        <f>'[1]Werklijst 2018 08'!E82</f>
        <v>S</v>
      </c>
      <c r="G80" s="11" t="str">
        <f>'[1]Werklijst 2018 08'!G82</f>
        <v>G</v>
      </c>
      <c r="H80" s="11" t="str">
        <f>'[1]Werklijst 2018 08'!H82</f>
        <v>-</v>
      </c>
      <c r="I80" s="12">
        <f>'[1]Werklijst 2018 08'!J82</f>
        <v>27.37</v>
      </c>
      <c r="J80" s="12">
        <f>'[1]Werklijst 2018 08'!K82</f>
        <v>27.37</v>
      </c>
      <c r="K80" s="12">
        <f>'[1]Werklijst 2018 08'!L82</f>
        <v>27.37</v>
      </c>
      <c r="L80" s="13">
        <f>'[1]Werklijst 2018 08'!P82</f>
        <v>9</v>
      </c>
      <c r="M80" s="13">
        <f>'[1]Werklijst 2018 08'!Q82</f>
        <v>18.37</v>
      </c>
    </row>
    <row r="81" spans="1:13" s="14" customFormat="1">
      <c r="A81" s="9">
        <f>'[1]Werklijst 2018 08'!A83</f>
        <v>3562311</v>
      </c>
      <c r="B81" s="10" t="str">
        <f>'[1]Werklijst 2018 08'!B83</f>
        <v>DROSANA 30 6 X 21</v>
      </c>
      <c r="C81" s="10" t="str">
        <f>'[1]Werklijst 2018 08'!C83</f>
        <v>GEDEON RICHTER</v>
      </c>
      <c r="D81" s="10">
        <f>'[1]Werklijst 2018 08'!F83</f>
        <v>6</v>
      </c>
      <c r="E81" s="11" t="str">
        <f>'[1]Werklijst 2018 08'!D83</f>
        <v>-</v>
      </c>
      <c r="F81" s="11" t="str">
        <f>'[1]Werklijst 2018 08'!E83</f>
        <v>S</v>
      </c>
      <c r="G81" s="11" t="str">
        <f>'[1]Werklijst 2018 08'!G83</f>
        <v>G</v>
      </c>
      <c r="H81" s="11" t="str">
        <f>'[1]Werklijst 2018 08'!H83</f>
        <v>-</v>
      </c>
      <c r="I81" s="12">
        <f>'[1]Werklijst 2018 08'!J83</f>
        <v>43.8</v>
      </c>
      <c r="J81" s="12">
        <f>'[1]Werklijst 2018 08'!K83</f>
        <v>43.8</v>
      </c>
      <c r="K81" s="12">
        <f>'[1]Werklijst 2018 08'!L83</f>
        <v>43.8</v>
      </c>
      <c r="L81" s="13">
        <f>'[1]Werklijst 2018 08'!P83</f>
        <v>18</v>
      </c>
      <c r="M81" s="13">
        <f>'[1]Werklijst 2018 08'!Q83</f>
        <v>25.799999999999997</v>
      </c>
    </row>
    <row r="82" spans="1:13">
      <c r="A82" s="9">
        <f>'[1]Werklijst 2018 08'!A84</f>
        <v>3562329</v>
      </c>
      <c r="B82" s="10" t="str">
        <f>'[1]Werklijst 2018 08'!B84</f>
        <v>DROSANA 30 13 X 21</v>
      </c>
      <c r="C82" s="10" t="str">
        <f>'[1]Werklijst 2018 08'!C84</f>
        <v>GEDEON RICHTER</v>
      </c>
      <c r="D82" s="10">
        <f>'[1]Werklijst 2018 08'!F84</f>
        <v>13</v>
      </c>
      <c r="E82" s="11" t="str">
        <f>'[1]Werklijst 2018 08'!D84</f>
        <v>-</v>
      </c>
      <c r="F82" s="11" t="str">
        <f>'[1]Werklijst 2018 08'!E84</f>
        <v>S</v>
      </c>
      <c r="G82" s="11" t="str">
        <f>'[1]Werklijst 2018 08'!G84</f>
        <v>G</v>
      </c>
      <c r="H82" s="11" t="str">
        <f>'[1]Werklijst 2018 08'!H84</f>
        <v>-</v>
      </c>
      <c r="I82" s="12" t="str">
        <f>'[1]Werklijst 2018 08'!J84</f>
        <v>82,01</v>
      </c>
      <c r="J82" s="12" t="str">
        <f>'[1]Werklijst 2018 08'!K84</f>
        <v>82,01</v>
      </c>
      <c r="K82" s="12" t="str">
        <f>'[1]Werklijst 2018 08'!L84</f>
        <v>82,01</v>
      </c>
      <c r="L82" s="13">
        <f>'[1]Werklijst 2018 08'!P84</f>
        <v>39</v>
      </c>
      <c r="M82" s="13">
        <f>'[1]Werklijst 2018 08'!Q84</f>
        <v>43.010000000000005</v>
      </c>
    </row>
    <row r="83" spans="1:13">
      <c r="A83" s="9">
        <f>'[1]Werklijst 2018 08'!A85</f>
        <v>2995744</v>
      </c>
      <c r="B83" s="10" t="str">
        <f>'[1]Werklijst 2018 08'!B85</f>
        <v>DROSEFFIK 0,02 mg/3 mg TABL 3 X 28</v>
      </c>
      <c r="C83" s="10" t="str">
        <f>'[1]Werklijst 2018 08'!C85</f>
        <v>EFFIK BENELUX</v>
      </c>
      <c r="D83" s="10">
        <f>'[1]Werklijst 2018 08'!F85</f>
        <v>3</v>
      </c>
      <c r="E83" s="11" t="str">
        <f>'[1]Werklijst 2018 08'!D85</f>
        <v>-</v>
      </c>
      <c r="F83" s="11" t="str">
        <f>'[1]Werklijst 2018 08'!E85</f>
        <v>S</v>
      </c>
      <c r="G83" s="11" t="str">
        <f>'[1]Werklijst 2018 08'!G85</f>
        <v>G</v>
      </c>
      <c r="H83" s="11" t="str">
        <f>'[1]Werklijst 2018 08'!H85</f>
        <v>-</v>
      </c>
      <c r="I83" s="12">
        <f>'[1]Werklijst 2018 08'!J85</f>
        <v>26.07</v>
      </c>
      <c r="J83" s="12">
        <f>'[1]Werklijst 2018 08'!K85</f>
        <v>26.07</v>
      </c>
      <c r="K83" s="12">
        <f>'[1]Werklijst 2018 08'!L85</f>
        <v>26.07</v>
      </c>
      <c r="L83" s="13">
        <f>'[1]Werklijst 2018 08'!P85</f>
        <v>9</v>
      </c>
      <c r="M83" s="13">
        <f>'[1]Werklijst 2018 08'!Q85</f>
        <v>17.07</v>
      </c>
    </row>
    <row r="84" spans="1:13">
      <c r="A84" s="9">
        <f>'[1]Werklijst 2018 08'!A86</f>
        <v>2995751</v>
      </c>
      <c r="B84" s="10" t="str">
        <f>'[1]Werklijst 2018 08'!B86</f>
        <v>DROSEFFIK 0,02 mg/3 mg TABL 6 X 28</v>
      </c>
      <c r="C84" s="10" t="str">
        <f>'[1]Werklijst 2018 08'!C86</f>
        <v>EFFIK BENELUX</v>
      </c>
      <c r="D84" s="10">
        <f>'[1]Werklijst 2018 08'!F86</f>
        <v>6</v>
      </c>
      <c r="E84" s="11" t="str">
        <f>'[1]Werklijst 2018 08'!D86</f>
        <v>-</v>
      </c>
      <c r="F84" s="11" t="str">
        <f>'[1]Werklijst 2018 08'!E86</f>
        <v>S</v>
      </c>
      <c r="G84" s="11" t="str">
        <f>'[1]Werklijst 2018 08'!G86</f>
        <v>G</v>
      </c>
      <c r="H84" s="11" t="str">
        <f>'[1]Werklijst 2018 08'!H86</f>
        <v>-</v>
      </c>
      <c r="I84" s="12">
        <f>'[1]Werklijst 2018 08'!J86</f>
        <v>43.04</v>
      </c>
      <c r="J84" s="12">
        <f>'[1]Werklijst 2018 08'!K86</f>
        <v>43.04</v>
      </c>
      <c r="K84" s="12">
        <f>'[1]Werklijst 2018 08'!L86</f>
        <v>43.04</v>
      </c>
      <c r="L84" s="13">
        <f>'[1]Werklijst 2018 08'!P86</f>
        <v>18</v>
      </c>
      <c r="M84" s="13">
        <f>'[1]Werklijst 2018 08'!Q86</f>
        <v>25.04</v>
      </c>
    </row>
    <row r="85" spans="1:13">
      <c r="A85" s="9">
        <f>'[1]Werklijst 2018 08'!A87</f>
        <v>2995769</v>
      </c>
      <c r="B85" s="10" t="str">
        <f>'[1]Werklijst 2018 08'!B87</f>
        <v>DROSEFFIK 0,02 mg/3 mg TABL 13 X 28</v>
      </c>
      <c r="C85" s="10" t="str">
        <f>'[1]Werklijst 2018 08'!C87</f>
        <v>EFFIK BENELUX</v>
      </c>
      <c r="D85" s="10">
        <f>'[1]Werklijst 2018 08'!F87</f>
        <v>13</v>
      </c>
      <c r="E85" s="11" t="str">
        <f>'[1]Werklijst 2018 08'!D87</f>
        <v>-</v>
      </c>
      <c r="F85" s="11" t="str">
        <f>'[1]Werklijst 2018 08'!E87</f>
        <v>S</v>
      </c>
      <c r="G85" s="11" t="str">
        <f>'[1]Werklijst 2018 08'!G87</f>
        <v>G</v>
      </c>
      <c r="H85" s="11" t="str">
        <f>'[1]Werklijst 2018 08'!H87</f>
        <v>-</v>
      </c>
      <c r="I85" s="12">
        <f>'[1]Werklijst 2018 08'!J87</f>
        <v>83.48</v>
      </c>
      <c r="J85" s="12">
        <f>'[1]Werklijst 2018 08'!K87</f>
        <v>83.48</v>
      </c>
      <c r="K85" s="12">
        <f>'[1]Werklijst 2018 08'!L87</f>
        <v>83.48</v>
      </c>
      <c r="L85" s="13">
        <f>'[1]Werklijst 2018 08'!P87</f>
        <v>39</v>
      </c>
      <c r="M85" s="13">
        <f>'[1]Werklijst 2018 08'!Q87</f>
        <v>44.480000000000004</v>
      </c>
    </row>
    <row r="86" spans="1:13">
      <c r="A86" s="9">
        <f>'[1]Werklijst 2018 08'!A88</f>
        <v>2912020</v>
      </c>
      <c r="B86" s="10" t="str">
        <f>'[1]Werklijst 2018 08'!B88</f>
        <v>DROSPIBEL 0,02 mg/3 mg TABL 3 X 21</v>
      </c>
      <c r="C86" s="10" t="str">
        <f>'[1]Werklijst 2018 08'!C88</f>
        <v>EFFIK BENELUX</v>
      </c>
      <c r="D86" s="10">
        <f>'[1]Werklijst 2018 08'!F88</f>
        <v>3</v>
      </c>
      <c r="E86" s="11" t="str">
        <f>'[1]Werklijst 2018 08'!D88</f>
        <v>-</v>
      </c>
      <c r="F86" s="11" t="str">
        <f>'[1]Werklijst 2018 08'!E88</f>
        <v>S</v>
      </c>
      <c r="G86" s="11" t="str">
        <f>'[1]Werklijst 2018 08'!G88</f>
        <v>G</v>
      </c>
      <c r="H86" s="11" t="str">
        <f>'[1]Werklijst 2018 08'!H88</f>
        <v>-</v>
      </c>
      <c r="I86" s="12">
        <f>'[1]Werklijst 2018 08'!J88</f>
        <v>24.65</v>
      </c>
      <c r="J86" s="12">
        <f>'[1]Werklijst 2018 08'!K88</f>
        <v>24.65</v>
      </c>
      <c r="K86" s="12">
        <f>'[1]Werklijst 2018 08'!L88</f>
        <v>24.65</v>
      </c>
      <c r="L86" s="13">
        <f>'[1]Werklijst 2018 08'!P88</f>
        <v>9</v>
      </c>
      <c r="M86" s="13">
        <f>'[1]Werklijst 2018 08'!Q88</f>
        <v>15.649999999999999</v>
      </c>
    </row>
    <row r="87" spans="1:13">
      <c r="A87" s="9">
        <f>'[1]Werklijst 2018 08'!A89</f>
        <v>2912038</v>
      </c>
      <c r="B87" s="10" t="str">
        <f>'[1]Werklijst 2018 08'!B89</f>
        <v>DROSPIBEL 0,02 mg/3 mg TABL 6 X 21</v>
      </c>
      <c r="C87" s="10" t="str">
        <f>'[1]Werklijst 2018 08'!C89</f>
        <v>EFFIK BENELUX</v>
      </c>
      <c r="D87" s="10">
        <f>'[1]Werklijst 2018 08'!F89</f>
        <v>6</v>
      </c>
      <c r="E87" s="11" t="str">
        <f>'[1]Werklijst 2018 08'!D89</f>
        <v>-</v>
      </c>
      <c r="F87" s="11" t="str">
        <f>'[1]Werklijst 2018 08'!E89</f>
        <v>S</v>
      </c>
      <c r="G87" s="11" t="str">
        <f>'[1]Werklijst 2018 08'!G89</f>
        <v>G</v>
      </c>
      <c r="H87" s="11" t="str">
        <f>'[1]Werklijst 2018 08'!H89</f>
        <v>-</v>
      </c>
      <c r="I87" s="12">
        <f>'[1]Werklijst 2018 08'!J89</f>
        <v>40.159999999999997</v>
      </c>
      <c r="J87" s="12">
        <f>'[1]Werklijst 2018 08'!K89</f>
        <v>40.159999999999997</v>
      </c>
      <c r="K87" s="12">
        <f>'[1]Werklijst 2018 08'!L89</f>
        <v>40.159999999999997</v>
      </c>
      <c r="L87" s="13">
        <f>'[1]Werklijst 2018 08'!P89</f>
        <v>18</v>
      </c>
      <c r="M87" s="13">
        <f>'[1]Werklijst 2018 08'!Q89</f>
        <v>22.159999999999997</v>
      </c>
    </row>
    <row r="88" spans="1:13">
      <c r="A88" s="9">
        <f>'[1]Werklijst 2018 08'!A90</f>
        <v>2912046</v>
      </c>
      <c r="B88" s="10" t="str">
        <f>'[1]Werklijst 2018 08'!B90</f>
        <v>DROSPIBEL 0,02 mg/3 mg TABL 13 X 21</v>
      </c>
      <c r="C88" s="10" t="str">
        <f>'[1]Werklijst 2018 08'!C90</f>
        <v>EFFIK BENELUX</v>
      </c>
      <c r="D88" s="10">
        <f>'[1]Werklijst 2018 08'!F90</f>
        <v>13</v>
      </c>
      <c r="E88" s="11" t="str">
        <f>'[1]Werklijst 2018 08'!D90</f>
        <v>-</v>
      </c>
      <c r="F88" s="11" t="str">
        <f>'[1]Werklijst 2018 08'!E90</f>
        <v>S</v>
      </c>
      <c r="G88" s="11" t="str">
        <f>'[1]Werklijst 2018 08'!G90</f>
        <v>G</v>
      </c>
      <c r="H88" s="11" t="str">
        <f>'[1]Werklijst 2018 08'!H90</f>
        <v>-</v>
      </c>
      <c r="I88" s="12">
        <f>'[1]Werklijst 2018 08'!J90</f>
        <v>77.16</v>
      </c>
      <c r="J88" s="12">
        <f>'[1]Werklijst 2018 08'!K90</f>
        <v>77.16</v>
      </c>
      <c r="K88" s="12">
        <f>'[1]Werklijst 2018 08'!L90</f>
        <v>77.16</v>
      </c>
      <c r="L88" s="13">
        <f>'[1]Werklijst 2018 08'!P90</f>
        <v>39</v>
      </c>
      <c r="M88" s="13">
        <f>'[1]Werklijst 2018 08'!Q90</f>
        <v>38.159999999999997</v>
      </c>
    </row>
    <row r="89" spans="1:13">
      <c r="A89" s="9">
        <f>'[1]Werklijst 2018 08'!A91</f>
        <v>2912061</v>
      </c>
      <c r="B89" s="10" t="str">
        <f>'[1]Werklijst 2018 08'!B91</f>
        <v>DROSPIBEL 0,03 mg/3 mg TABL 3 X 21</v>
      </c>
      <c r="C89" s="10" t="str">
        <f>'[1]Werklijst 2018 08'!C91</f>
        <v>EFFIK BENELUX</v>
      </c>
      <c r="D89" s="10">
        <f>'[1]Werklijst 2018 08'!F91</f>
        <v>3</v>
      </c>
      <c r="E89" s="11" t="str">
        <f>'[1]Werklijst 2018 08'!D91</f>
        <v>-</v>
      </c>
      <c r="F89" s="11" t="str">
        <f>'[1]Werklijst 2018 08'!E91</f>
        <v>S</v>
      </c>
      <c r="G89" s="11" t="str">
        <f>'[1]Werklijst 2018 08'!G91</f>
        <v>G</v>
      </c>
      <c r="H89" s="11" t="str">
        <f>'[1]Werklijst 2018 08'!H91</f>
        <v>-</v>
      </c>
      <c r="I89" s="12">
        <f>'[1]Werklijst 2018 08'!J91</f>
        <v>24.24</v>
      </c>
      <c r="J89" s="12">
        <f>'[1]Werklijst 2018 08'!K91</f>
        <v>24.24</v>
      </c>
      <c r="K89" s="12">
        <f>'[1]Werklijst 2018 08'!L91</f>
        <v>24.24</v>
      </c>
      <c r="L89" s="13">
        <f>'[1]Werklijst 2018 08'!P91</f>
        <v>9</v>
      </c>
      <c r="M89" s="13">
        <f>'[1]Werklijst 2018 08'!Q91</f>
        <v>15.239999999999998</v>
      </c>
    </row>
    <row r="90" spans="1:13" s="14" customFormat="1">
      <c r="A90" s="9">
        <f>'[1]Werklijst 2018 08'!A92</f>
        <v>2912079</v>
      </c>
      <c r="B90" s="10" t="str">
        <f>'[1]Werklijst 2018 08'!B92</f>
        <v>DROSPIBEL 0,03 mg/3 mg TABL 6 X 21</v>
      </c>
      <c r="C90" s="10" t="str">
        <f>'[1]Werklijst 2018 08'!C92</f>
        <v>EFFIK BENELUX</v>
      </c>
      <c r="D90" s="10">
        <f>'[1]Werklijst 2018 08'!F92</f>
        <v>6</v>
      </c>
      <c r="E90" s="11" t="str">
        <f>'[1]Werklijst 2018 08'!D92</f>
        <v>-</v>
      </c>
      <c r="F90" s="11" t="str">
        <f>'[1]Werklijst 2018 08'!E92</f>
        <v>S</v>
      </c>
      <c r="G90" s="11" t="str">
        <f>'[1]Werklijst 2018 08'!G92</f>
        <v>G</v>
      </c>
      <c r="H90" s="11" t="str">
        <f>'[1]Werklijst 2018 08'!H92</f>
        <v>-</v>
      </c>
      <c r="I90" s="12">
        <f>'[1]Werklijst 2018 08'!J92</f>
        <v>40.08</v>
      </c>
      <c r="J90" s="12">
        <f>'[1]Werklijst 2018 08'!K92</f>
        <v>40.08</v>
      </c>
      <c r="K90" s="12">
        <f>'[1]Werklijst 2018 08'!L92</f>
        <v>40.08</v>
      </c>
      <c r="L90" s="13">
        <f>'[1]Werklijst 2018 08'!P92</f>
        <v>18</v>
      </c>
      <c r="M90" s="13">
        <f>'[1]Werklijst 2018 08'!Q92</f>
        <v>22.08</v>
      </c>
    </row>
    <row r="91" spans="1:13" s="14" customFormat="1">
      <c r="A91" s="9">
        <f>'[1]Werklijst 2018 08'!A93</f>
        <v>2912087</v>
      </c>
      <c r="B91" s="10" t="str">
        <f>'[1]Werklijst 2018 08'!B93</f>
        <v>DROSPIBEL 0,03 mg/3 mg TABL 13 X 21</v>
      </c>
      <c r="C91" s="10" t="str">
        <f>'[1]Werklijst 2018 08'!C93</f>
        <v>EFFIK BENELUX</v>
      </c>
      <c r="D91" s="10">
        <f>'[1]Werklijst 2018 08'!F93</f>
        <v>13</v>
      </c>
      <c r="E91" s="11" t="str">
        <f>'[1]Werklijst 2018 08'!D93</f>
        <v>-</v>
      </c>
      <c r="F91" s="11" t="str">
        <f>'[1]Werklijst 2018 08'!E93</f>
        <v>S</v>
      </c>
      <c r="G91" s="11" t="str">
        <f>'[1]Werklijst 2018 08'!G93</f>
        <v>G</v>
      </c>
      <c r="H91" s="11" t="str">
        <f>'[1]Werklijst 2018 08'!H93</f>
        <v>-</v>
      </c>
      <c r="I91" s="12">
        <f>'[1]Werklijst 2018 08'!J93</f>
        <v>80</v>
      </c>
      <c r="J91" s="12">
        <f>'[1]Werklijst 2018 08'!K93</f>
        <v>80</v>
      </c>
      <c r="K91" s="12">
        <f>'[1]Werklijst 2018 08'!L93</f>
        <v>80</v>
      </c>
      <c r="L91" s="13">
        <f>'[1]Werklijst 2018 08'!P93</f>
        <v>39</v>
      </c>
      <c r="M91" s="13">
        <f>'[1]Werklijst 2018 08'!Q93</f>
        <v>41</v>
      </c>
    </row>
    <row r="92" spans="1:13" s="14" customFormat="1">
      <c r="A92" s="9">
        <f>'[1]Werklijst 2018 08'!A94</f>
        <v>2969061</v>
      </c>
      <c r="B92" s="10" t="str">
        <f>'[1]Werklijst 2018 08'!B94</f>
        <v>DROSPIBEL CONTINU 0,02 mg/3 mg TABL 3 X 28</v>
      </c>
      <c r="C92" s="10" t="str">
        <f>'[1]Werklijst 2018 08'!C94</f>
        <v>EFFIK BENELUX</v>
      </c>
      <c r="D92" s="10">
        <f>'[1]Werklijst 2018 08'!F94</f>
        <v>3</v>
      </c>
      <c r="E92" s="11" t="str">
        <f>'[1]Werklijst 2018 08'!D94</f>
        <v>-</v>
      </c>
      <c r="F92" s="11" t="str">
        <f>'[1]Werklijst 2018 08'!E94</f>
        <v>S</v>
      </c>
      <c r="G92" s="11" t="str">
        <f>'[1]Werklijst 2018 08'!G94</f>
        <v>G</v>
      </c>
      <c r="H92" s="11" t="str">
        <f>'[1]Werklijst 2018 08'!H94</f>
        <v>-</v>
      </c>
      <c r="I92" s="12">
        <f>'[1]Werklijst 2018 08'!J94</f>
        <v>24.76</v>
      </c>
      <c r="J92" s="12">
        <f>'[1]Werklijst 2018 08'!K94</f>
        <v>24.76</v>
      </c>
      <c r="K92" s="12">
        <f>'[1]Werklijst 2018 08'!L94</f>
        <v>24.76</v>
      </c>
      <c r="L92" s="13">
        <f>'[1]Werklijst 2018 08'!P94</f>
        <v>9</v>
      </c>
      <c r="M92" s="13">
        <f>'[1]Werklijst 2018 08'!Q94</f>
        <v>15.760000000000002</v>
      </c>
    </row>
    <row r="93" spans="1:13" s="15" customFormat="1">
      <c r="A93" s="9">
        <f>'[1]Werklijst 2018 08'!A95</f>
        <v>2969079</v>
      </c>
      <c r="B93" s="10" t="str">
        <f>'[1]Werklijst 2018 08'!B95</f>
        <v>DROSPIBEL CONTINU 0,02 mg/3 mg TABL 6 X 28</v>
      </c>
      <c r="C93" s="10" t="str">
        <f>'[1]Werklijst 2018 08'!C95</f>
        <v>EFFIK BENELUX</v>
      </c>
      <c r="D93" s="10">
        <f>'[1]Werklijst 2018 08'!F95</f>
        <v>6</v>
      </c>
      <c r="E93" s="11" t="str">
        <f>'[1]Werklijst 2018 08'!D95</f>
        <v>-</v>
      </c>
      <c r="F93" s="11" t="str">
        <f>'[1]Werklijst 2018 08'!E95</f>
        <v>S</v>
      </c>
      <c r="G93" s="11" t="str">
        <f>'[1]Werklijst 2018 08'!G95</f>
        <v>G</v>
      </c>
      <c r="H93" s="11" t="str">
        <f>'[1]Werklijst 2018 08'!H95</f>
        <v>-</v>
      </c>
      <c r="I93" s="12">
        <f>'[1]Werklijst 2018 08'!J95</f>
        <v>40.28</v>
      </c>
      <c r="J93" s="12">
        <f>'[1]Werklijst 2018 08'!K95</f>
        <v>40.28</v>
      </c>
      <c r="K93" s="12">
        <f>'[1]Werklijst 2018 08'!L95</f>
        <v>40.28</v>
      </c>
      <c r="L93" s="13">
        <f>'[1]Werklijst 2018 08'!P95</f>
        <v>18</v>
      </c>
      <c r="M93" s="13">
        <f>'[1]Werklijst 2018 08'!Q95</f>
        <v>22.28</v>
      </c>
    </row>
    <row r="94" spans="1:13" s="15" customFormat="1">
      <c r="A94" s="9">
        <f>'[1]Werklijst 2018 08'!A96</f>
        <v>2969087</v>
      </c>
      <c r="B94" s="10" t="str">
        <f>'[1]Werklijst 2018 08'!B96</f>
        <v>DROSPIBEL CONTINU 0,02 mg/3 mg TABL 13 X 28</v>
      </c>
      <c r="C94" s="10" t="str">
        <f>'[1]Werklijst 2018 08'!C96</f>
        <v>EFFIK BENELUX</v>
      </c>
      <c r="D94" s="10">
        <f>'[1]Werklijst 2018 08'!F96</f>
        <v>13</v>
      </c>
      <c r="E94" s="11" t="str">
        <f>'[1]Werklijst 2018 08'!D96</f>
        <v>-</v>
      </c>
      <c r="F94" s="11" t="str">
        <f>'[1]Werklijst 2018 08'!E96</f>
        <v>S</v>
      </c>
      <c r="G94" s="11" t="str">
        <f>'[1]Werklijst 2018 08'!G96</f>
        <v>G</v>
      </c>
      <c r="H94" s="11" t="str">
        <f>'[1]Werklijst 2018 08'!H96</f>
        <v>-</v>
      </c>
      <c r="I94" s="12">
        <f>'[1]Werklijst 2018 08'!J96</f>
        <v>77.27</v>
      </c>
      <c r="J94" s="12">
        <f>'[1]Werklijst 2018 08'!K96</f>
        <v>77.27</v>
      </c>
      <c r="K94" s="12">
        <f>'[1]Werklijst 2018 08'!L96</f>
        <v>77.27</v>
      </c>
      <c r="L94" s="13">
        <f>'[1]Werklijst 2018 08'!P96</f>
        <v>39</v>
      </c>
      <c r="M94" s="13">
        <f>'[1]Werklijst 2018 08'!Q96</f>
        <v>38.269999999999996</v>
      </c>
    </row>
    <row r="95" spans="1:13" s="15" customFormat="1">
      <c r="A95" s="9">
        <f>'[1]Werklijst 2018 08'!A97</f>
        <v>2969038</v>
      </c>
      <c r="B95" s="10" t="str">
        <f>'[1]Werklijst 2018 08'!B97</f>
        <v>DROSPIBEL CONTINU 0,03 mg/3 mg TABL 3 X 28</v>
      </c>
      <c r="C95" s="10" t="str">
        <f>'[1]Werklijst 2018 08'!C97</f>
        <v>EFFIK BENELUX</v>
      </c>
      <c r="D95" s="10">
        <f>'[1]Werklijst 2018 08'!F97</f>
        <v>3</v>
      </c>
      <c r="E95" s="11" t="str">
        <f>'[1]Werklijst 2018 08'!D97</f>
        <v>-</v>
      </c>
      <c r="F95" s="11" t="str">
        <f>'[1]Werklijst 2018 08'!E97</f>
        <v>S</v>
      </c>
      <c r="G95" s="11" t="str">
        <f>'[1]Werklijst 2018 08'!G97</f>
        <v>G</v>
      </c>
      <c r="H95" s="11" t="str">
        <f>'[1]Werklijst 2018 08'!H97</f>
        <v>-</v>
      </c>
      <c r="I95" s="12">
        <f>'[1]Werklijst 2018 08'!J97</f>
        <v>24.36</v>
      </c>
      <c r="J95" s="12">
        <f>'[1]Werklijst 2018 08'!K97</f>
        <v>24.36</v>
      </c>
      <c r="K95" s="12">
        <f>'[1]Werklijst 2018 08'!L97</f>
        <v>24.36</v>
      </c>
      <c r="L95" s="13">
        <f>'[1]Werklijst 2018 08'!P97</f>
        <v>9</v>
      </c>
      <c r="M95" s="13">
        <f>'[1]Werklijst 2018 08'!Q97</f>
        <v>15.36</v>
      </c>
    </row>
    <row r="96" spans="1:13" s="15" customFormat="1">
      <c r="A96" s="9">
        <f>'[1]Werklijst 2018 08'!A98</f>
        <v>2969046</v>
      </c>
      <c r="B96" s="10" t="str">
        <f>'[1]Werklijst 2018 08'!B98</f>
        <v>DROSPIBEL CONTINU 0,03 mg/3 mg TABL 6 X 28</v>
      </c>
      <c r="C96" s="10" t="str">
        <f>'[1]Werklijst 2018 08'!C98</f>
        <v>EFFIK BENELUX</v>
      </c>
      <c r="D96" s="10">
        <f>'[1]Werklijst 2018 08'!F98</f>
        <v>6</v>
      </c>
      <c r="E96" s="11" t="str">
        <f>'[1]Werklijst 2018 08'!D98</f>
        <v>-</v>
      </c>
      <c r="F96" s="11" t="str">
        <f>'[1]Werklijst 2018 08'!E98</f>
        <v>S</v>
      </c>
      <c r="G96" s="11" t="str">
        <f>'[1]Werklijst 2018 08'!G98</f>
        <v>G</v>
      </c>
      <c r="H96" s="11" t="str">
        <f>'[1]Werklijst 2018 08'!H98</f>
        <v>-</v>
      </c>
      <c r="I96" s="12">
        <f>'[1]Werklijst 2018 08'!J98</f>
        <v>40.200000000000003</v>
      </c>
      <c r="J96" s="12">
        <f>'[1]Werklijst 2018 08'!K98</f>
        <v>40.200000000000003</v>
      </c>
      <c r="K96" s="12">
        <f>'[1]Werklijst 2018 08'!L98</f>
        <v>40.200000000000003</v>
      </c>
      <c r="L96" s="13">
        <f>'[1]Werklijst 2018 08'!P98</f>
        <v>18</v>
      </c>
      <c r="M96" s="13">
        <f>'[1]Werklijst 2018 08'!Q98</f>
        <v>22.200000000000003</v>
      </c>
    </row>
    <row r="97" spans="1:13" s="15" customFormat="1">
      <c r="A97" s="9">
        <f>'[1]Werklijst 2018 08'!A99</f>
        <v>2969053</v>
      </c>
      <c r="B97" s="10" t="str">
        <f>'[1]Werklijst 2018 08'!B99</f>
        <v>DROSPIBEL CONTINU 0,03 mg/3 mg TABL 13 X 28</v>
      </c>
      <c r="C97" s="10" t="str">
        <f>'[1]Werklijst 2018 08'!C99</f>
        <v>EFFIK BENELUX</v>
      </c>
      <c r="D97" s="10">
        <f>'[1]Werklijst 2018 08'!F99</f>
        <v>13</v>
      </c>
      <c r="E97" s="11" t="str">
        <f>'[1]Werklijst 2018 08'!D99</f>
        <v>-</v>
      </c>
      <c r="F97" s="11" t="str">
        <f>'[1]Werklijst 2018 08'!E99</f>
        <v>S</v>
      </c>
      <c r="G97" s="11" t="str">
        <f>'[1]Werklijst 2018 08'!G99</f>
        <v>G</v>
      </c>
      <c r="H97" s="11" t="str">
        <f>'[1]Werklijst 2018 08'!H99</f>
        <v>-</v>
      </c>
      <c r="I97" s="12">
        <f>'[1]Werklijst 2018 08'!J99</f>
        <v>80.11</v>
      </c>
      <c r="J97" s="12">
        <f>'[1]Werklijst 2018 08'!K99</f>
        <v>80.11</v>
      </c>
      <c r="K97" s="12">
        <f>'[1]Werklijst 2018 08'!L99</f>
        <v>80.11</v>
      </c>
      <c r="L97" s="13">
        <f>'[1]Werklijst 2018 08'!P99</f>
        <v>39</v>
      </c>
      <c r="M97" s="13">
        <f>'[1]Werklijst 2018 08'!Q99</f>
        <v>41.11</v>
      </c>
    </row>
    <row r="98" spans="1:13" s="15" customFormat="1">
      <c r="A98" s="9">
        <f>'[1]Werklijst 2018 08'!A100</f>
        <v>2551968</v>
      </c>
      <c r="B98" s="10" t="str">
        <f>'[1]Werklijst 2018 08'!B100</f>
        <v>ELEONOR 0,1 mg/0,02 mg DRAG 3 X 21</v>
      </c>
      <c r="C98" s="10" t="str">
        <f>'[1]Werklijst 2018 08'!C100</f>
        <v>SANDOZ</v>
      </c>
      <c r="D98" s="10">
        <f>'[1]Werklijst 2018 08'!F100</f>
        <v>3</v>
      </c>
      <c r="E98" s="11" t="str">
        <f>'[1]Werklijst 2018 08'!D100</f>
        <v>-</v>
      </c>
      <c r="F98" s="11" t="str">
        <f>'[1]Werklijst 2018 08'!E100</f>
        <v>S</v>
      </c>
      <c r="G98" s="11" t="str">
        <f>'[1]Werklijst 2018 08'!G100</f>
        <v>-</v>
      </c>
      <c r="H98" s="11" t="str">
        <f>'[1]Werklijst 2018 08'!H100</f>
        <v>-</v>
      </c>
      <c r="I98" s="12">
        <f>'[1]Werklijst 2018 08'!J100</f>
        <v>13</v>
      </c>
      <c r="J98" s="12">
        <f>'[1]Werklijst 2018 08'!K100</f>
        <v>13</v>
      </c>
      <c r="K98" s="12">
        <f>'[1]Werklijst 2018 08'!L100</f>
        <v>13</v>
      </c>
      <c r="L98" s="13">
        <f>'[1]Werklijst 2018 08'!P100</f>
        <v>9</v>
      </c>
      <c r="M98" s="13">
        <f>'[1]Werklijst 2018 08'!Q100</f>
        <v>4</v>
      </c>
    </row>
    <row r="99" spans="1:13" s="20" customFormat="1">
      <c r="A99" s="9">
        <f>'[1]Werklijst 2018 08'!A101</f>
        <v>2551943</v>
      </c>
      <c r="B99" s="10" t="str">
        <f>'[1]Werklijst 2018 08'!B101</f>
        <v>ELEONOR 0,1 mg/0,02 mg DRAG 6 X 21</v>
      </c>
      <c r="C99" s="10" t="str">
        <f>'[1]Werklijst 2018 08'!C101</f>
        <v>SANDOZ</v>
      </c>
      <c r="D99" s="10">
        <f>'[1]Werklijst 2018 08'!F101</f>
        <v>6</v>
      </c>
      <c r="E99" s="11" t="str">
        <f>'[1]Werklijst 2018 08'!D101</f>
        <v>-</v>
      </c>
      <c r="F99" s="11" t="str">
        <f>'[1]Werklijst 2018 08'!E101</f>
        <v>S</v>
      </c>
      <c r="G99" s="11" t="str">
        <f>'[1]Werklijst 2018 08'!G101</f>
        <v>-</v>
      </c>
      <c r="H99" s="11" t="str">
        <f>'[1]Werklijst 2018 08'!H101</f>
        <v>-</v>
      </c>
      <c r="I99" s="12">
        <f>'[1]Werklijst 2018 08'!J101</f>
        <v>19.309999999999999</v>
      </c>
      <c r="J99" s="12">
        <f>'[1]Werklijst 2018 08'!K101</f>
        <v>19.309999999999999</v>
      </c>
      <c r="K99" s="12">
        <f>'[1]Werklijst 2018 08'!L101</f>
        <v>19.309999999999999</v>
      </c>
      <c r="L99" s="13">
        <f>'[1]Werklijst 2018 08'!P101</f>
        <v>18</v>
      </c>
      <c r="M99" s="13">
        <f>'[1]Werklijst 2018 08'!Q101</f>
        <v>1.3099999999999987</v>
      </c>
    </row>
    <row r="100" spans="1:13" s="19" customFormat="1">
      <c r="A100" s="9">
        <f>'[1]Werklijst 2018 08'!A102</f>
        <v>2551950</v>
      </c>
      <c r="B100" s="10" t="str">
        <f>'[1]Werklijst 2018 08'!B102</f>
        <v>ELEONOR 0,1 mg/0,02 mg DRAG 13 X 21</v>
      </c>
      <c r="C100" s="10" t="str">
        <f>'[1]Werklijst 2018 08'!C102</f>
        <v>SANDOZ</v>
      </c>
      <c r="D100" s="10">
        <f>'[1]Werklijst 2018 08'!F102</f>
        <v>13</v>
      </c>
      <c r="E100" s="11" t="str">
        <f>'[1]Werklijst 2018 08'!D102</f>
        <v>-</v>
      </c>
      <c r="F100" s="11" t="str">
        <f>'[1]Werklijst 2018 08'!E102</f>
        <v>S</v>
      </c>
      <c r="G100" s="11" t="str">
        <f>'[1]Werklijst 2018 08'!G102</f>
        <v>-</v>
      </c>
      <c r="H100" s="11" t="str">
        <f>'[1]Werklijst 2018 08'!H102</f>
        <v>-</v>
      </c>
      <c r="I100" s="12">
        <f>'[1]Werklijst 2018 08'!J102</f>
        <v>35.19</v>
      </c>
      <c r="J100" s="12">
        <f>'[1]Werklijst 2018 08'!K102</f>
        <v>35.19</v>
      </c>
      <c r="K100" s="12">
        <f>'[1]Werklijst 2018 08'!L102</f>
        <v>35.19</v>
      </c>
      <c r="L100" s="13">
        <f>'[1]Werklijst 2018 08'!P102</f>
        <v>35.19</v>
      </c>
      <c r="M100" s="13">
        <f>'[1]Werklijst 2018 08'!Q102</f>
        <v>0</v>
      </c>
    </row>
    <row r="101" spans="1:13" s="19" customFormat="1" ht="12" customHeight="1">
      <c r="A101" s="9">
        <f>'[1]Werklijst 2018 08'!A103</f>
        <v>2885754</v>
      </c>
      <c r="B101" s="10" t="str">
        <f>'[1]Werklijst 2018 08'!B103</f>
        <v>ELEONOR 0,15 mg/0,03 mg TABL 3 X 21</v>
      </c>
      <c r="C101" s="10" t="str">
        <f>'[1]Werklijst 2018 08'!C103</f>
        <v>SANDOZ</v>
      </c>
      <c r="D101" s="10">
        <f>'[1]Werklijst 2018 08'!F103</f>
        <v>3</v>
      </c>
      <c r="E101" s="11" t="str">
        <f>'[1]Werklijst 2018 08'!D103</f>
        <v>1</v>
      </c>
      <c r="F101" s="11" t="str">
        <f>'[1]Werklijst 2018 08'!E103</f>
        <v>S</v>
      </c>
      <c r="G101" s="11" t="str">
        <f>'[1]Werklijst 2018 08'!G103</f>
        <v>G</v>
      </c>
      <c r="H101" s="11" t="str">
        <f>'[1]Werklijst 2018 08'!H103</f>
        <v>Cx</v>
      </c>
      <c r="I101" s="12">
        <f>'[1]Werklijst 2018 08'!J103</f>
        <v>7.97</v>
      </c>
      <c r="J101" s="12">
        <f>'[1]Werklijst 2018 08'!K103</f>
        <v>7.97</v>
      </c>
      <c r="K101" s="12">
        <f>'[1]Werklijst 2018 08'!L103</f>
        <v>3.8044669999999998</v>
      </c>
      <c r="L101" s="13">
        <f>'[1]Werklijst 2018 08'!P103</f>
        <v>3.8044669999999998</v>
      </c>
      <c r="M101" s="13">
        <f>'[1]Werklijst 2018 08'!Q103</f>
        <v>0</v>
      </c>
    </row>
    <row r="102" spans="1:13" s="19" customFormat="1">
      <c r="A102" s="9">
        <f>'[1]Werklijst 2018 08'!A104</f>
        <v>2885713</v>
      </c>
      <c r="B102" s="10" t="str">
        <f>'[1]Werklijst 2018 08'!B104</f>
        <v>ELEONOR 0,15 mg/0,03 mg TABL 6 X 21</v>
      </c>
      <c r="C102" s="10" t="str">
        <f>'[1]Werklijst 2018 08'!C104</f>
        <v>SANDOZ</v>
      </c>
      <c r="D102" s="10">
        <f>'[1]Werklijst 2018 08'!F104</f>
        <v>6</v>
      </c>
      <c r="E102" s="11" t="str">
        <f>'[1]Werklijst 2018 08'!D104</f>
        <v>1</v>
      </c>
      <c r="F102" s="11" t="str">
        <f>'[1]Werklijst 2018 08'!E104</f>
        <v>S</v>
      </c>
      <c r="G102" s="11" t="str">
        <f>'[1]Werklijst 2018 08'!G104</f>
        <v>G</v>
      </c>
      <c r="H102" s="11" t="str">
        <f>'[1]Werklijst 2018 08'!H104</f>
        <v>Cx</v>
      </c>
      <c r="I102" s="12">
        <f>'[1]Werklijst 2018 08'!J104</f>
        <v>10.36</v>
      </c>
      <c r="J102" s="12">
        <f>'[1]Werklijst 2018 08'!K104</f>
        <v>10.36</v>
      </c>
      <c r="K102" s="12">
        <f>'[1]Werklijst 2018 08'!L104</f>
        <v>6.4350649999999989</v>
      </c>
      <c r="L102" s="13">
        <f>'[1]Werklijst 2018 08'!P104</f>
        <v>6.4350649999999989</v>
      </c>
      <c r="M102" s="13">
        <f>'[1]Werklijst 2018 08'!Q104</f>
        <v>0</v>
      </c>
    </row>
    <row r="103" spans="1:13" s="15" customFormat="1">
      <c r="A103" s="9">
        <f>'[1]Werklijst 2018 08'!A105</f>
        <v>2892818</v>
      </c>
      <c r="B103" s="10" t="str">
        <f>'[1]Werklijst 2018 08'!B105</f>
        <v>ELEONOR 0,15 mg/0,03 mg TABL 13 X 21</v>
      </c>
      <c r="C103" s="10" t="str">
        <f>'[1]Werklijst 2018 08'!C105</f>
        <v>SANDOZ</v>
      </c>
      <c r="D103" s="10">
        <f>'[1]Werklijst 2018 08'!F105</f>
        <v>13</v>
      </c>
      <c r="E103" s="11" t="str">
        <f>'[1]Werklijst 2018 08'!D105</f>
        <v>1</v>
      </c>
      <c r="F103" s="11" t="str">
        <f>'[1]Werklijst 2018 08'!E105</f>
        <v>S</v>
      </c>
      <c r="G103" s="11" t="str">
        <f>'[1]Werklijst 2018 08'!G105</f>
        <v>G</v>
      </c>
      <c r="H103" s="11" t="str">
        <f>'[1]Werklijst 2018 08'!H105</f>
        <v>Cx</v>
      </c>
      <c r="I103" s="12">
        <f>'[1]Werklijst 2018 08'!J105</f>
        <v>16.48</v>
      </c>
      <c r="J103" s="12">
        <f>'[1]Werklijst 2018 08'!K105</f>
        <v>16.48</v>
      </c>
      <c r="K103" s="12">
        <f>'[1]Werklijst 2018 08'!L105</f>
        <v>13.181275999999999</v>
      </c>
      <c r="L103" s="13">
        <f>'[1]Werklijst 2018 08'!P105</f>
        <v>13.181275999999999</v>
      </c>
      <c r="M103" s="13">
        <f>'[1]Werklijst 2018 08'!Q105</f>
        <v>0</v>
      </c>
    </row>
    <row r="104" spans="1:13" s="15" customFormat="1">
      <c r="A104" s="9">
        <f>'[1]Werklijst 2018 08'!A106</f>
        <v>2605541</v>
      </c>
      <c r="B104" s="10" t="str">
        <f>'[1]Werklijst 2018 08'!B106</f>
        <v>ELLAONE COMP 1</v>
      </c>
      <c r="C104" s="10" t="str">
        <f>'[1]Werklijst 2018 08'!C106</f>
        <v>HRA PHARMA BENELUX</v>
      </c>
      <c r="D104" s="10">
        <f>'[1]Werklijst 2018 08'!F106</f>
        <v>3</v>
      </c>
      <c r="E104" s="11" t="str">
        <f>'[1]Werklijst 2018 08'!D106</f>
        <v>-</v>
      </c>
      <c r="F104" s="11" t="str">
        <f>'[1]Werklijst 2018 08'!E106</f>
        <v>S</v>
      </c>
      <c r="G104" s="11" t="str">
        <f>'[1]Werklijst 2018 08'!G106</f>
        <v>-</v>
      </c>
      <c r="H104" s="11" t="str">
        <f>'[1]Werklijst 2018 08'!H106</f>
        <v>-</v>
      </c>
      <c r="I104" s="12">
        <f>'[1]Werklijst 2018 08'!J106</f>
        <v>24.99</v>
      </c>
      <c r="J104" s="12">
        <f>'[1]Werklijst 2018 08'!K106</f>
        <v>24.99</v>
      </c>
      <c r="K104" s="12">
        <f>'[1]Werklijst 2018 08'!L106</f>
        <v>24.99</v>
      </c>
      <c r="L104" s="13">
        <f>'[1]Werklijst 2018 08'!P106</f>
        <v>9</v>
      </c>
      <c r="M104" s="13">
        <f>'[1]Werklijst 2018 08'!Q106</f>
        <v>15.989999999999998</v>
      </c>
    </row>
    <row r="105" spans="1:13" s="15" customFormat="1">
      <c r="A105" s="9">
        <f>'[1]Werklijst 2018 08'!A107</f>
        <v>2954204</v>
      </c>
      <c r="B105" s="10" t="str">
        <f>'[1]Werklijst 2018 08'!B107</f>
        <v>ESTINETTE 20 TABL 3 X 21</v>
      </c>
      <c r="C105" s="10" t="str">
        <f>'[1]Werklijst 2018 08'!C107</f>
        <v>EFFIK BENELUX</v>
      </c>
      <c r="D105" s="10">
        <f>'[1]Werklijst 2018 08'!F107</f>
        <v>3</v>
      </c>
      <c r="E105" s="11" t="str">
        <f>'[1]Werklijst 2018 08'!D107</f>
        <v>-</v>
      </c>
      <c r="F105" s="11" t="str">
        <f>'[1]Werklijst 2018 08'!E107</f>
        <v>S</v>
      </c>
      <c r="G105" s="11" t="str">
        <f>'[1]Werklijst 2018 08'!G107</f>
        <v>G</v>
      </c>
      <c r="H105" s="11" t="str">
        <f>'[1]Werklijst 2018 08'!H107</f>
        <v>-</v>
      </c>
      <c r="I105" s="12">
        <f>'[1]Werklijst 2018 08'!J107</f>
        <v>13.41</v>
      </c>
      <c r="J105" s="12">
        <f>'[1]Werklijst 2018 08'!K107</f>
        <v>13.41</v>
      </c>
      <c r="K105" s="12">
        <f>'[1]Werklijst 2018 08'!L107</f>
        <v>13.41</v>
      </c>
      <c r="L105" s="13">
        <f>'[1]Werklijst 2018 08'!P107</f>
        <v>9</v>
      </c>
      <c r="M105" s="13">
        <f>'[1]Werklijst 2018 08'!Q107</f>
        <v>4.41</v>
      </c>
    </row>
    <row r="106" spans="1:13" s="15" customFormat="1">
      <c r="A106" s="9">
        <f>'[1]Werklijst 2018 08'!A108</f>
        <v>2954188</v>
      </c>
      <c r="B106" s="10" t="str">
        <f>'[1]Werklijst 2018 08'!B108</f>
        <v>ESTINETTE 20 TABL 6 X 21</v>
      </c>
      <c r="C106" s="10" t="str">
        <f>'[1]Werklijst 2018 08'!C108</f>
        <v>EFFIK BENELUX</v>
      </c>
      <c r="D106" s="10">
        <f>'[1]Werklijst 2018 08'!F108</f>
        <v>6</v>
      </c>
      <c r="E106" s="11" t="str">
        <f>'[1]Werklijst 2018 08'!D108</f>
        <v>-</v>
      </c>
      <c r="F106" s="11" t="str">
        <f>'[1]Werklijst 2018 08'!E108</f>
        <v>S</v>
      </c>
      <c r="G106" s="11" t="str">
        <f>'[1]Werklijst 2018 08'!G108</f>
        <v>G</v>
      </c>
      <c r="H106" s="11" t="str">
        <f>'[1]Werklijst 2018 08'!H108</f>
        <v>-</v>
      </c>
      <c r="I106" s="12">
        <f>'[1]Werklijst 2018 08'!J108</f>
        <v>23.06</v>
      </c>
      <c r="J106" s="12">
        <f>'[1]Werklijst 2018 08'!K108</f>
        <v>23.06</v>
      </c>
      <c r="K106" s="12">
        <f>'[1]Werklijst 2018 08'!L108</f>
        <v>23.06</v>
      </c>
      <c r="L106" s="13">
        <f>'[1]Werklijst 2018 08'!P108</f>
        <v>18</v>
      </c>
      <c r="M106" s="13">
        <f>'[1]Werklijst 2018 08'!Q108</f>
        <v>5.0599999999999987</v>
      </c>
    </row>
    <row r="107" spans="1:13" s="15" customFormat="1">
      <c r="A107" s="9">
        <f>'[1]Werklijst 2018 08'!A109</f>
        <v>2986669</v>
      </c>
      <c r="B107" s="10" t="str">
        <f>'[1]Werklijst 2018 08'!B109</f>
        <v>ESTINETTE 20 TABL 13 X 21</v>
      </c>
      <c r="C107" s="10" t="str">
        <f>'[1]Werklijst 2018 08'!C109</f>
        <v>EFFIK BENELUX</v>
      </c>
      <c r="D107" s="10">
        <f>'[1]Werklijst 2018 08'!F109</f>
        <v>13</v>
      </c>
      <c r="E107" s="11" t="str">
        <f>'[1]Werklijst 2018 08'!D109</f>
        <v>-</v>
      </c>
      <c r="F107" s="11" t="str">
        <f>'[1]Werklijst 2018 08'!E109</f>
        <v>S</v>
      </c>
      <c r="G107" s="11" t="str">
        <f>'[1]Werklijst 2018 08'!G109</f>
        <v>G</v>
      </c>
      <c r="H107" s="11" t="str">
        <f>'[1]Werklijst 2018 08'!H109</f>
        <v>-</v>
      </c>
      <c r="I107" s="12">
        <f>'[1]Werklijst 2018 08'!J109</f>
        <v>39.22</v>
      </c>
      <c r="J107" s="12">
        <f>'[1]Werklijst 2018 08'!K109</f>
        <v>39.22</v>
      </c>
      <c r="K107" s="12">
        <f>'[1]Werklijst 2018 08'!L109</f>
        <v>39.22</v>
      </c>
      <c r="L107" s="13">
        <f>'[1]Werklijst 2018 08'!P109</f>
        <v>39</v>
      </c>
      <c r="M107" s="13">
        <f>'[1]Werklijst 2018 08'!Q109</f>
        <v>0.21999999999999886</v>
      </c>
    </row>
    <row r="108" spans="1:13" s="15" customFormat="1">
      <c r="A108" s="9">
        <f>'[1]Werklijst 2018 08'!A110</f>
        <v>2954212</v>
      </c>
      <c r="B108" s="10" t="str">
        <f>'[1]Werklijst 2018 08'!B110</f>
        <v>ESTINETTE 30 TABL 3 X 21</v>
      </c>
      <c r="C108" s="10" t="str">
        <f>'[1]Werklijst 2018 08'!C110</f>
        <v>EFFIK BENELUX</v>
      </c>
      <c r="D108" s="10">
        <f>'[1]Werklijst 2018 08'!F110</f>
        <v>3</v>
      </c>
      <c r="E108" s="11" t="str">
        <f>'[1]Werklijst 2018 08'!D110</f>
        <v>-</v>
      </c>
      <c r="F108" s="11" t="str">
        <f>'[1]Werklijst 2018 08'!E110</f>
        <v>S</v>
      </c>
      <c r="G108" s="11" t="str">
        <f>'[1]Werklijst 2018 08'!G110</f>
        <v>G</v>
      </c>
      <c r="H108" s="11" t="str">
        <f>'[1]Werklijst 2018 08'!H110</f>
        <v>-</v>
      </c>
      <c r="I108" s="12">
        <f>'[1]Werklijst 2018 08'!J110</f>
        <v>13.41</v>
      </c>
      <c r="J108" s="12">
        <f>'[1]Werklijst 2018 08'!K110</f>
        <v>13.41</v>
      </c>
      <c r="K108" s="12">
        <f>'[1]Werklijst 2018 08'!L110</f>
        <v>13.41</v>
      </c>
      <c r="L108" s="13">
        <f>'[1]Werklijst 2018 08'!P110</f>
        <v>9</v>
      </c>
      <c r="M108" s="13">
        <f>'[1]Werklijst 2018 08'!Q110</f>
        <v>4.41</v>
      </c>
    </row>
    <row r="109" spans="1:13" s="15" customFormat="1">
      <c r="A109" s="9">
        <f>'[1]Werklijst 2018 08'!A111</f>
        <v>2954196</v>
      </c>
      <c r="B109" s="10" t="str">
        <f>'[1]Werklijst 2018 08'!B111</f>
        <v>ESTINETTE 30 TABL 6 X 21</v>
      </c>
      <c r="C109" s="10" t="str">
        <f>'[1]Werklijst 2018 08'!C111</f>
        <v>EFFIK BENELUX</v>
      </c>
      <c r="D109" s="10">
        <f>'[1]Werklijst 2018 08'!F111</f>
        <v>6</v>
      </c>
      <c r="E109" s="11" t="str">
        <f>'[1]Werklijst 2018 08'!D111</f>
        <v>-</v>
      </c>
      <c r="F109" s="11" t="str">
        <f>'[1]Werklijst 2018 08'!E111</f>
        <v>S</v>
      </c>
      <c r="G109" s="11" t="str">
        <f>'[1]Werklijst 2018 08'!G111</f>
        <v>G</v>
      </c>
      <c r="H109" s="11" t="str">
        <f>'[1]Werklijst 2018 08'!H111</f>
        <v>-</v>
      </c>
      <c r="I109" s="12">
        <f>'[1]Werklijst 2018 08'!J111</f>
        <v>23.06</v>
      </c>
      <c r="J109" s="12">
        <f>'[1]Werklijst 2018 08'!K111</f>
        <v>23.06</v>
      </c>
      <c r="K109" s="12">
        <f>'[1]Werklijst 2018 08'!L111</f>
        <v>23.06</v>
      </c>
      <c r="L109" s="13">
        <f>'[1]Werklijst 2018 08'!P111</f>
        <v>18</v>
      </c>
      <c r="M109" s="13">
        <f>'[1]Werklijst 2018 08'!Q111</f>
        <v>5.0599999999999987</v>
      </c>
    </row>
    <row r="110" spans="1:13" s="15" customFormat="1">
      <c r="A110" s="9">
        <f>'[1]Werklijst 2018 08'!A112</f>
        <v>2986651</v>
      </c>
      <c r="B110" s="10" t="str">
        <f>'[1]Werklijst 2018 08'!B112</f>
        <v>ESTINETTE 30 TABL 13 X 21</v>
      </c>
      <c r="C110" s="10" t="str">
        <f>'[1]Werklijst 2018 08'!C112</f>
        <v>EFFIK BENELUX</v>
      </c>
      <c r="D110" s="10">
        <f>'[1]Werklijst 2018 08'!F112</f>
        <v>13</v>
      </c>
      <c r="E110" s="11" t="str">
        <f>'[1]Werklijst 2018 08'!D112</f>
        <v>-</v>
      </c>
      <c r="F110" s="11" t="str">
        <f>'[1]Werklijst 2018 08'!E112</f>
        <v>S</v>
      </c>
      <c r="G110" s="11" t="str">
        <f>'[1]Werklijst 2018 08'!G112</f>
        <v>G</v>
      </c>
      <c r="H110" s="11" t="str">
        <f>'[1]Werklijst 2018 08'!H112</f>
        <v>-</v>
      </c>
      <c r="I110" s="12">
        <f>'[1]Werklijst 2018 08'!J112</f>
        <v>39.22</v>
      </c>
      <c r="J110" s="12">
        <f>'[1]Werklijst 2018 08'!K112</f>
        <v>39.22</v>
      </c>
      <c r="K110" s="12">
        <f>'[1]Werklijst 2018 08'!L112</f>
        <v>39.22</v>
      </c>
      <c r="L110" s="13">
        <f>'[1]Werklijst 2018 08'!P112</f>
        <v>39</v>
      </c>
      <c r="M110" s="13">
        <f>'[1]Werklijst 2018 08'!Q112</f>
        <v>0.21999999999999886</v>
      </c>
    </row>
    <row r="111" spans="1:13">
      <c r="A111" s="9">
        <f>'[1]Werklijst 2018 08'!A113</f>
        <v>1777218</v>
      </c>
      <c r="B111" s="10" t="str">
        <f>'[1]Werklijst 2018 08'!B113</f>
        <v>EVRA PATCH 9</v>
      </c>
      <c r="C111" s="10" t="str">
        <f>'[1]Werklijst 2018 08'!C113</f>
        <v>JANSSEN-CILAG</v>
      </c>
      <c r="D111" s="10">
        <f>'[1]Werklijst 2018 08'!F113</f>
        <v>3</v>
      </c>
      <c r="E111" s="11" t="str">
        <f>'[1]Werklijst 2018 08'!D113</f>
        <v>-</v>
      </c>
      <c r="F111" s="11" t="str">
        <f>'[1]Werklijst 2018 08'!E113</f>
        <v>S</v>
      </c>
      <c r="G111" s="11" t="str">
        <f>'[1]Werklijst 2018 08'!G113</f>
        <v>-</v>
      </c>
      <c r="H111" s="11" t="str">
        <f>'[1]Werklijst 2018 08'!H113</f>
        <v>-</v>
      </c>
      <c r="I111" s="12">
        <f>'[1]Werklijst 2018 08'!J113</f>
        <v>34.049999999999997</v>
      </c>
      <c r="J111" s="12">
        <f>'[1]Werklijst 2018 08'!K113</f>
        <v>34.049999999999997</v>
      </c>
      <c r="K111" s="12">
        <f>'[1]Werklijst 2018 08'!L113</f>
        <v>34.049999999999997</v>
      </c>
      <c r="L111" s="13">
        <f>'[1]Werklijst 2018 08'!P113</f>
        <v>9</v>
      </c>
      <c r="M111" s="13">
        <f>'[1]Werklijst 2018 08'!Q113</f>
        <v>25.049999999999997</v>
      </c>
    </row>
    <row r="112" spans="1:13" s="15" customFormat="1">
      <c r="A112" s="9">
        <f>'[1]Werklijst 2018 08'!A114</f>
        <v>619734</v>
      </c>
      <c r="B112" s="10" t="str">
        <f>'[1]Werklijst 2018 08'!B114</f>
        <v>FEMODENE DRAG  3 X 21</v>
      </c>
      <c r="C112" s="10" t="str">
        <f>'[1]Werklijst 2018 08'!C114</f>
        <v>BAYER</v>
      </c>
      <c r="D112" s="10">
        <f>'[1]Werklijst 2018 08'!F114</f>
        <v>3</v>
      </c>
      <c r="E112" s="11" t="str">
        <f>'[1]Werklijst 2018 08'!D114</f>
        <v>-</v>
      </c>
      <c r="F112" s="11" t="str">
        <f>'[1]Werklijst 2018 08'!E114</f>
        <v>S</v>
      </c>
      <c r="G112" s="11" t="str">
        <f>'[1]Werklijst 2018 08'!G114</f>
        <v>-</v>
      </c>
      <c r="H112" s="11" t="str">
        <f>'[1]Werklijst 2018 08'!H114</f>
        <v>-</v>
      </c>
      <c r="I112" s="12">
        <f>'[1]Werklijst 2018 08'!J114</f>
        <v>17.5</v>
      </c>
      <c r="J112" s="12">
        <f>'[1]Werklijst 2018 08'!K114</f>
        <v>17.5</v>
      </c>
      <c r="K112" s="12">
        <f>'[1]Werklijst 2018 08'!L114</f>
        <v>17.5</v>
      </c>
      <c r="L112" s="13">
        <f>'[1]Werklijst 2018 08'!P114</f>
        <v>9</v>
      </c>
      <c r="M112" s="13">
        <f>'[1]Werklijst 2018 08'!Q114</f>
        <v>8.5</v>
      </c>
    </row>
    <row r="113" spans="1:13">
      <c r="A113" s="9">
        <f>'[1]Werklijst 2018 08'!A115</f>
        <v>619742</v>
      </c>
      <c r="B113" s="10" t="str">
        <f>'[1]Werklijst 2018 08'!B115</f>
        <v>FEMODENE DRAG  6 X 21</v>
      </c>
      <c r="C113" s="10" t="str">
        <f>'[1]Werklijst 2018 08'!C115</f>
        <v>BAYER</v>
      </c>
      <c r="D113" s="10">
        <f>'[1]Werklijst 2018 08'!F115</f>
        <v>6</v>
      </c>
      <c r="E113" s="11" t="str">
        <f>'[1]Werklijst 2018 08'!D115</f>
        <v>-</v>
      </c>
      <c r="F113" s="11" t="str">
        <f>'[1]Werklijst 2018 08'!E115</f>
        <v>S</v>
      </c>
      <c r="G113" s="11" t="str">
        <f>'[1]Werklijst 2018 08'!G115</f>
        <v>-</v>
      </c>
      <c r="H113" s="11" t="str">
        <f>'[1]Werklijst 2018 08'!H115</f>
        <v>-</v>
      </c>
      <c r="I113" s="12">
        <f>'[1]Werklijst 2018 08'!J115</f>
        <v>30.61</v>
      </c>
      <c r="J113" s="12">
        <f>'[1]Werklijst 2018 08'!K115</f>
        <v>30.61</v>
      </c>
      <c r="K113" s="12">
        <f>'[1]Werklijst 2018 08'!L115</f>
        <v>30.61</v>
      </c>
      <c r="L113" s="13">
        <f>'[1]Werklijst 2018 08'!P115</f>
        <v>18</v>
      </c>
      <c r="M113" s="13">
        <f>'[1]Werklijst 2018 08'!Q115</f>
        <v>12.61</v>
      </c>
    </row>
    <row r="114" spans="1:13" s="19" customFormat="1">
      <c r="A114" s="9">
        <f>'[1]Werklijst 2018 08'!A116</f>
        <v>2683274</v>
      </c>
      <c r="B114" s="10" t="str">
        <f>'[1]Werklijst 2018 08'!B116</f>
        <v>FEMODENE DRAG  13 X 21</v>
      </c>
      <c r="C114" s="10" t="str">
        <f>'[1]Werklijst 2018 08'!C116</f>
        <v>BAYER</v>
      </c>
      <c r="D114" s="10">
        <f>'[1]Werklijst 2018 08'!F116</f>
        <v>13</v>
      </c>
      <c r="E114" s="11" t="str">
        <f>'[1]Werklijst 2018 08'!D116</f>
        <v>-</v>
      </c>
      <c r="F114" s="11" t="str">
        <f>'[1]Werklijst 2018 08'!E116</f>
        <v>S</v>
      </c>
      <c r="G114" s="11" t="str">
        <f>'[1]Werklijst 2018 08'!G116</f>
        <v>-</v>
      </c>
      <c r="H114" s="11" t="str">
        <f>'[1]Werklijst 2018 08'!H116</f>
        <v>-</v>
      </c>
      <c r="I114" s="12">
        <f>'[1]Werklijst 2018 08'!J116</f>
        <v>54.43</v>
      </c>
      <c r="J114" s="12">
        <f>'[1]Werklijst 2018 08'!K116</f>
        <v>54.43</v>
      </c>
      <c r="K114" s="12">
        <f>'[1]Werklijst 2018 08'!L116</f>
        <v>54.43</v>
      </c>
      <c r="L114" s="13">
        <f>'[1]Werklijst 2018 08'!P116</f>
        <v>39</v>
      </c>
      <c r="M114" s="13">
        <f>'[1]Werklijst 2018 08'!Q116</f>
        <v>15.43</v>
      </c>
    </row>
    <row r="115" spans="1:13" s="19" customFormat="1">
      <c r="A115" s="9">
        <f>'[1]Werklijst 2018 08'!A117</f>
        <v>3532876</v>
      </c>
      <c r="B115" s="10" t="str">
        <f>'[1]Werklijst 2018 08'!B117</f>
        <v>GAELLE 20 3 x 21</v>
      </c>
      <c r="C115" s="10" t="str">
        <f>'[1]Werklijst 2018 08'!C117</f>
        <v>MITHRA PHARMACEUTICALS</v>
      </c>
      <c r="D115" s="10">
        <f>'[1]Werklijst 2018 08'!F117</f>
        <v>3</v>
      </c>
      <c r="E115" s="11">
        <f>'[1]Werklijst 2018 08'!D117</f>
        <v>1</v>
      </c>
      <c r="F115" s="11" t="str">
        <f>'[1]Werklijst 2018 08'!E117</f>
        <v>S</v>
      </c>
      <c r="G115" s="11" t="str">
        <f>'[1]Werklijst 2018 08'!G117</f>
        <v>G</v>
      </c>
      <c r="H115" s="11" t="str">
        <f>'[1]Werklijst 2018 08'!H117</f>
        <v>Cx</v>
      </c>
      <c r="I115" s="12">
        <f>'[1]Werklijst 2018 08'!J117</f>
        <v>11.12</v>
      </c>
      <c r="J115" s="12">
        <f>'[1]Werklijst 2018 08'!K117</f>
        <v>11.12</v>
      </c>
      <c r="K115" s="12">
        <f>'[1]Werklijst 2018 08'!L117</f>
        <v>7.27</v>
      </c>
      <c r="L115" s="13">
        <f>'[1]Werklijst 2018 08'!P117</f>
        <v>7.27</v>
      </c>
      <c r="M115" s="13">
        <f>'[1]Werklijst 2018 08'!Q117</f>
        <v>0</v>
      </c>
    </row>
    <row r="116" spans="1:13" s="19" customFormat="1">
      <c r="A116" s="9">
        <f>'[1]Werklijst 2018 08'!A118</f>
        <v>3532850</v>
      </c>
      <c r="B116" s="10" t="str">
        <f>'[1]Werklijst 2018 08'!B118</f>
        <v>GAELLE 20 6 x 21</v>
      </c>
      <c r="C116" s="10" t="str">
        <f>'[1]Werklijst 2018 08'!C118</f>
        <v>MITHRA PHARMACEUTICALS</v>
      </c>
      <c r="D116" s="10">
        <f>'[1]Werklijst 2018 08'!F118</f>
        <v>6</v>
      </c>
      <c r="E116" s="11">
        <f>'[1]Werklijst 2018 08'!D118</f>
        <v>1</v>
      </c>
      <c r="F116" s="11" t="str">
        <f>'[1]Werklijst 2018 08'!E118</f>
        <v>S</v>
      </c>
      <c r="G116" s="11" t="str">
        <f>'[1]Werklijst 2018 08'!G118</f>
        <v>G</v>
      </c>
      <c r="H116" s="11" t="str">
        <f>'[1]Werklijst 2018 08'!H118</f>
        <v>Cx</v>
      </c>
      <c r="I116" s="12">
        <f>'[1]Werklijst 2018 08'!J118</f>
        <v>16.82</v>
      </c>
      <c r="J116" s="12">
        <f>'[1]Werklijst 2018 08'!K118</f>
        <v>16.82</v>
      </c>
      <c r="K116" s="12">
        <f>'[1]Werklijst 2018 08'!L118</f>
        <v>13.55</v>
      </c>
      <c r="L116" s="13">
        <f>'[1]Werklijst 2018 08'!P118</f>
        <v>13.55</v>
      </c>
      <c r="M116" s="13">
        <f>'[1]Werklijst 2018 08'!Q118</f>
        <v>0</v>
      </c>
    </row>
    <row r="117" spans="1:13" s="19" customFormat="1">
      <c r="A117" s="9">
        <f>'[1]Werklijst 2018 08'!A119</f>
        <v>3532868</v>
      </c>
      <c r="B117" s="10" t="str">
        <f>'[1]Werklijst 2018 08'!B119</f>
        <v>GAELLE 20 13 x 21</v>
      </c>
      <c r="C117" s="10" t="str">
        <f>'[1]Werklijst 2018 08'!C119</f>
        <v>MITHRA PHARMACEUTICALS</v>
      </c>
      <c r="D117" s="10">
        <f>'[1]Werklijst 2018 08'!F119</f>
        <v>13</v>
      </c>
      <c r="E117" s="11">
        <f>'[1]Werklijst 2018 08'!D119</f>
        <v>1</v>
      </c>
      <c r="F117" s="11" t="str">
        <f>'[1]Werklijst 2018 08'!E119</f>
        <v>S</v>
      </c>
      <c r="G117" s="11" t="str">
        <f>'[1]Werklijst 2018 08'!G119</f>
        <v>G</v>
      </c>
      <c r="H117" s="11" t="str">
        <f>'[1]Werklijst 2018 08'!H119</f>
        <v>Cx</v>
      </c>
      <c r="I117" s="12">
        <f>'[1]Werklijst 2018 08'!J119</f>
        <v>32.17</v>
      </c>
      <c r="J117" s="12">
        <f>'[1]Werklijst 2018 08'!K119</f>
        <v>32.17</v>
      </c>
      <c r="K117" s="12">
        <f>'[1]Werklijst 2018 08'!L119</f>
        <v>27.46</v>
      </c>
      <c r="L117" s="13">
        <f>'[1]Werklijst 2018 08'!P119</f>
        <v>27.46</v>
      </c>
      <c r="M117" s="13">
        <f>'[1]Werklijst 2018 08'!Q119</f>
        <v>0</v>
      </c>
    </row>
    <row r="118" spans="1:13" s="19" customFormat="1">
      <c r="A118" s="9" t="str">
        <f>'[1]Werklijst 2018 08'!A120</f>
        <v>3532884</v>
      </c>
      <c r="B118" s="10" t="str">
        <f>'[1]Werklijst 2018 08'!B120</f>
        <v>GAELLE 30 3 x 21</v>
      </c>
      <c r="C118" s="10" t="str">
        <f>'[1]Werklijst 2018 08'!C120</f>
        <v>MITHRA PHARMACEUTICALS</v>
      </c>
      <c r="D118" s="10">
        <f>'[1]Werklijst 2018 08'!F120</f>
        <v>3</v>
      </c>
      <c r="E118" s="11">
        <f>'[1]Werklijst 2018 08'!D120</f>
        <v>1</v>
      </c>
      <c r="F118" s="11" t="str">
        <f>'[1]Werklijst 2018 08'!E120</f>
        <v>S</v>
      </c>
      <c r="G118" s="11" t="str">
        <f>'[1]Werklijst 2018 08'!G120</f>
        <v>G</v>
      </c>
      <c r="H118" s="11" t="str">
        <f>'[1]Werklijst 2018 08'!H120</f>
        <v>Cx</v>
      </c>
      <c r="I118" s="12">
        <f>'[1]Werklijst 2018 08'!J120</f>
        <v>11.12</v>
      </c>
      <c r="J118" s="12">
        <f>'[1]Werklijst 2018 08'!K120</f>
        <v>11.12</v>
      </c>
      <c r="K118" s="12">
        <f>'[1]Werklijst 2018 08'!L120</f>
        <v>7.27</v>
      </c>
      <c r="L118" s="13">
        <f>'[1]Werklijst 2018 08'!P120</f>
        <v>7.27</v>
      </c>
      <c r="M118" s="13">
        <f>'[1]Werklijst 2018 08'!Q120</f>
        <v>0</v>
      </c>
    </row>
    <row r="119" spans="1:13" s="19" customFormat="1">
      <c r="A119" s="9" t="str">
        <f>'[1]Werklijst 2018 08'!A121</f>
        <v>3532892</v>
      </c>
      <c r="B119" s="10" t="str">
        <f>'[1]Werklijst 2018 08'!B121</f>
        <v>GAELLE 30 6 x 21</v>
      </c>
      <c r="C119" s="10" t="str">
        <f>'[1]Werklijst 2018 08'!C121</f>
        <v>MITHRA PHARMACEUTICALS</v>
      </c>
      <c r="D119" s="10">
        <f>'[1]Werklijst 2018 08'!F121</f>
        <v>6</v>
      </c>
      <c r="E119" s="11">
        <f>'[1]Werklijst 2018 08'!D121</f>
        <v>1</v>
      </c>
      <c r="F119" s="11" t="str">
        <f>'[1]Werklijst 2018 08'!E121</f>
        <v>S</v>
      </c>
      <c r="G119" s="11" t="str">
        <f>'[1]Werklijst 2018 08'!G121</f>
        <v>G</v>
      </c>
      <c r="H119" s="11" t="str">
        <f>'[1]Werklijst 2018 08'!H121</f>
        <v>Cx</v>
      </c>
      <c r="I119" s="12">
        <f>'[1]Werklijst 2018 08'!J121</f>
        <v>16.82</v>
      </c>
      <c r="J119" s="12">
        <f>'[1]Werklijst 2018 08'!K121</f>
        <v>16.82</v>
      </c>
      <c r="K119" s="12">
        <f>'[1]Werklijst 2018 08'!L121</f>
        <v>13.55</v>
      </c>
      <c r="L119" s="13">
        <f>'[1]Werklijst 2018 08'!P121</f>
        <v>13.55</v>
      </c>
      <c r="M119" s="13">
        <f>'[1]Werklijst 2018 08'!Q121</f>
        <v>0</v>
      </c>
    </row>
    <row r="120" spans="1:13" s="19" customFormat="1">
      <c r="A120" s="9">
        <f>'[1]Werklijst 2018 08'!A122</f>
        <v>3532900</v>
      </c>
      <c r="B120" s="10" t="str">
        <f>'[1]Werklijst 2018 08'!B122</f>
        <v>GAELLE 30 13 x 21</v>
      </c>
      <c r="C120" s="10" t="str">
        <f>'[1]Werklijst 2018 08'!C122</f>
        <v>MITHRA PHARMACEUTICALS</v>
      </c>
      <c r="D120" s="10">
        <f>'[1]Werklijst 2018 08'!F122</f>
        <v>13</v>
      </c>
      <c r="E120" s="11">
        <f>'[1]Werklijst 2018 08'!D122</f>
        <v>1</v>
      </c>
      <c r="F120" s="11" t="str">
        <f>'[1]Werklijst 2018 08'!E122</f>
        <v>S</v>
      </c>
      <c r="G120" s="11" t="str">
        <f>'[1]Werklijst 2018 08'!G122</f>
        <v>G</v>
      </c>
      <c r="H120" s="11" t="str">
        <f>'[1]Werklijst 2018 08'!H122</f>
        <v>Cx</v>
      </c>
      <c r="I120" s="12">
        <f>'[1]Werklijst 2018 08'!J122</f>
        <v>32.17</v>
      </c>
      <c r="J120" s="12">
        <f>'[1]Werklijst 2018 08'!K122</f>
        <v>32.17</v>
      </c>
      <c r="K120" s="12">
        <f>'[1]Werklijst 2018 08'!L122</f>
        <v>27.46</v>
      </c>
      <c r="L120" s="13">
        <f>'[1]Werklijst 2018 08'!P122</f>
        <v>27.46</v>
      </c>
      <c r="M120" s="13">
        <f>'[1]Werklijst 2018 08'!Q122</f>
        <v>0</v>
      </c>
    </row>
    <row r="121" spans="1:13" s="19" customFormat="1">
      <c r="A121" s="9">
        <f>'[1]Werklijst 2018 08'!A123</f>
        <v>3543501</v>
      </c>
      <c r="B121" s="10" t="str">
        <f>'[1]Werklijst 2018 08'!B123</f>
        <v>GESTODELLE 20 3X21 (IMPEXECO)</v>
      </c>
      <c r="C121" s="10" t="str">
        <f>'[1]Werklijst 2018 08'!C123</f>
        <v>IMPEXECO</v>
      </c>
      <c r="D121" s="10">
        <f>'[1]Werklijst 2018 08'!F123</f>
        <v>3</v>
      </c>
      <c r="E121" s="11">
        <f>'[1]Werklijst 2018 08'!D123</f>
        <v>1</v>
      </c>
      <c r="F121" s="11" t="str">
        <f>'[1]Werklijst 2018 08'!E123</f>
        <v>S</v>
      </c>
      <c r="G121" s="11" t="str">
        <f>'[1]Werklijst 2018 08'!G123</f>
        <v>G</v>
      </c>
      <c r="H121" s="11" t="str">
        <f>'[1]Werklijst 2018 08'!H123</f>
        <v>Cx</v>
      </c>
      <c r="I121" s="12">
        <f>'[1]Werklijst 2018 08'!J123</f>
        <v>11.12</v>
      </c>
      <c r="J121" s="12">
        <f>'[1]Werklijst 2018 08'!K123</f>
        <v>11.12</v>
      </c>
      <c r="K121" s="12">
        <f>'[1]Werklijst 2018 08'!L123</f>
        <v>7.27</v>
      </c>
      <c r="L121" s="13">
        <f>'[1]Werklijst 2018 08'!P123</f>
        <v>7.27</v>
      </c>
      <c r="M121" s="13">
        <f>'[1]Werklijst 2018 08'!Q123</f>
        <v>0</v>
      </c>
    </row>
    <row r="122" spans="1:13" s="19" customFormat="1">
      <c r="A122" s="9">
        <f>'[1]Werklijst 2018 08'!A124</f>
        <v>3543527</v>
      </c>
      <c r="B122" s="10" t="str">
        <f>'[1]Werklijst 2018 08'!B124</f>
        <v>GESTODELLE 20 6X21 (IMPEXECO)</v>
      </c>
      <c r="C122" s="10" t="str">
        <f>'[1]Werklijst 2018 08'!C124</f>
        <v>IMPEXECO</v>
      </c>
      <c r="D122" s="10">
        <f>'[1]Werklijst 2018 08'!F124</f>
        <v>6</v>
      </c>
      <c r="E122" s="11">
        <f>'[1]Werklijst 2018 08'!D124</f>
        <v>1</v>
      </c>
      <c r="F122" s="11" t="str">
        <f>'[1]Werklijst 2018 08'!E124</f>
        <v>S</v>
      </c>
      <c r="G122" s="11" t="str">
        <f>'[1]Werklijst 2018 08'!G124</f>
        <v>G</v>
      </c>
      <c r="H122" s="11" t="str">
        <f>'[1]Werklijst 2018 08'!H124</f>
        <v>Cx</v>
      </c>
      <c r="I122" s="12">
        <f>'[1]Werklijst 2018 08'!J124</f>
        <v>16.82</v>
      </c>
      <c r="J122" s="12">
        <f>'[1]Werklijst 2018 08'!K124</f>
        <v>16.82</v>
      </c>
      <c r="K122" s="12">
        <f>'[1]Werklijst 2018 08'!L124</f>
        <v>13.55</v>
      </c>
      <c r="L122" s="13">
        <f>'[1]Werklijst 2018 08'!P124</f>
        <v>13.55</v>
      </c>
      <c r="M122" s="13">
        <f>'[1]Werklijst 2018 08'!Q124</f>
        <v>0</v>
      </c>
    </row>
    <row r="123" spans="1:13" s="19" customFormat="1">
      <c r="A123" s="9">
        <f>'[1]Werklijst 2018 08'!A125</f>
        <v>3543535</v>
      </c>
      <c r="B123" s="10" t="str">
        <f>'[1]Werklijst 2018 08'!B125</f>
        <v>GESTODELLE 20 13X21 (IMPEXECO)</v>
      </c>
      <c r="C123" s="10" t="str">
        <f>'[1]Werklijst 2018 08'!C125</f>
        <v>IMPEXECO</v>
      </c>
      <c r="D123" s="10">
        <f>'[1]Werklijst 2018 08'!F125</f>
        <v>13</v>
      </c>
      <c r="E123" s="11">
        <f>'[1]Werklijst 2018 08'!D125</f>
        <v>1</v>
      </c>
      <c r="F123" s="11" t="str">
        <f>'[1]Werklijst 2018 08'!E125</f>
        <v>S</v>
      </c>
      <c r="G123" s="11" t="str">
        <f>'[1]Werklijst 2018 08'!G125</f>
        <v>G</v>
      </c>
      <c r="H123" s="11" t="str">
        <f>'[1]Werklijst 2018 08'!H125</f>
        <v>Cx</v>
      </c>
      <c r="I123" s="12">
        <f>'[1]Werklijst 2018 08'!J125</f>
        <v>32.17</v>
      </c>
      <c r="J123" s="12">
        <f>'[1]Werklijst 2018 08'!K125</f>
        <v>32.17</v>
      </c>
      <c r="K123" s="12">
        <f>'[1]Werklijst 2018 08'!L125</f>
        <v>27.46</v>
      </c>
      <c r="L123" s="13">
        <f>'[1]Werklijst 2018 08'!P125</f>
        <v>27.46</v>
      </c>
      <c r="M123" s="13">
        <f>'[1]Werklijst 2018 08'!Q125</f>
        <v>0</v>
      </c>
    </row>
    <row r="124" spans="1:13" s="19" customFormat="1">
      <c r="A124" s="9">
        <f>'[1]Werklijst 2018 08'!A126</f>
        <v>3543576</v>
      </c>
      <c r="B124" s="10" t="str">
        <f>'[1]Werklijst 2018 08'!B126</f>
        <v>GESTOFEME 30 3X21 (IMPEXECO)</v>
      </c>
      <c r="C124" s="10" t="str">
        <f>'[1]Werklijst 2018 08'!C126</f>
        <v>IMPEXECO</v>
      </c>
      <c r="D124" s="10">
        <f>'[1]Werklijst 2018 08'!F126</f>
        <v>3</v>
      </c>
      <c r="E124" s="11">
        <f>'[1]Werklijst 2018 08'!D126</f>
        <v>1</v>
      </c>
      <c r="F124" s="11" t="str">
        <f>'[1]Werklijst 2018 08'!E126</f>
        <v>S</v>
      </c>
      <c r="G124" s="11" t="str">
        <f>'[1]Werklijst 2018 08'!G126</f>
        <v>G</v>
      </c>
      <c r="H124" s="11" t="str">
        <f>'[1]Werklijst 2018 08'!H126</f>
        <v>Cx</v>
      </c>
      <c r="I124" s="12">
        <f>'[1]Werklijst 2018 08'!J126</f>
        <v>11.12</v>
      </c>
      <c r="J124" s="12">
        <f>'[1]Werklijst 2018 08'!K126</f>
        <v>11.12</v>
      </c>
      <c r="K124" s="12">
        <f>'[1]Werklijst 2018 08'!L126</f>
        <v>7.27</v>
      </c>
      <c r="L124" s="13">
        <f>'[1]Werklijst 2018 08'!P126</f>
        <v>7.27</v>
      </c>
      <c r="M124" s="13">
        <f>'[1]Werklijst 2018 08'!Q126</f>
        <v>0</v>
      </c>
    </row>
    <row r="125" spans="1:13" s="19" customFormat="1">
      <c r="A125" s="9">
        <f>'[1]Werklijst 2018 08'!A127</f>
        <v>3543584</v>
      </c>
      <c r="B125" s="10" t="str">
        <f>'[1]Werklijst 2018 08'!B127</f>
        <v>GESTOFEME 30 6X21 (IMPEXECO)</v>
      </c>
      <c r="C125" s="10" t="str">
        <f>'[1]Werklijst 2018 08'!C127</f>
        <v>IMPEXECO</v>
      </c>
      <c r="D125" s="10">
        <f>'[1]Werklijst 2018 08'!F127</f>
        <v>6</v>
      </c>
      <c r="E125" s="11">
        <f>'[1]Werklijst 2018 08'!D127</f>
        <v>1</v>
      </c>
      <c r="F125" s="11" t="str">
        <f>'[1]Werklijst 2018 08'!E127</f>
        <v>S</v>
      </c>
      <c r="G125" s="11" t="str">
        <f>'[1]Werklijst 2018 08'!G127</f>
        <v>G</v>
      </c>
      <c r="H125" s="11" t="str">
        <f>'[1]Werklijst 2018 08'!H127</f>
        <v>Cx</v>
      </c>
      <c r="I125" s="12">
        <f>'[1]Werklijst 2018 08'!J127</f>
        <v>16.82</v>
      </c>
      <c r="J125" s="12">
        <f>'[1]Werklijst 2018 08'!K127</f>
        <v>16.82</v>
      </c>
      <c r="K125" s="12">
        <f>'[1]Werklijst 2018 08'!L127</f>
        <v>13.55</v>
      </c>
      <c r="L125" s="13">
        <f>'[1]Werklijst 2018 08'!P127</f>
        <v>13.55</v>
      </c>
      <c r="M125" s="13">
        <f>'[1]Werklijst 2018 08'!Q127</f>
        <v>0</v>
      </c>
    </row>
    <row r="126" spans="1:13">
      <c r="A126" s="9">
        <f>'[1]Werklijst 2018 08'!A128</f>
        <v>3543592</v>
      </c>
      <c r="B126" s="10" t="str">
        <f>'[1]Werklijst 2018 08'!B128</f>
        <v>GESTOFEME 30 13X21 (IMPEXECO)</v>
      </c>
      <c r="C126" s="10" t="str">
        <f>'[1]Werklijst 2018 08'!C128</f>
        <v>IMPEXECO</v>
      </c>
      <c r="D126" s="10">
        <f>'[1]Werklijst 2018 08'!F128</f>
        <v>13</v>
      </c>
      <c r="E126" s="11">
        <f>'[1]Werklijst 2018 08'!D128</f>
        <v>1</v>
      </c>
      <c r="F126" s="11" t="str">
        <f>'[1]Werklijst 2018 08'!E128</f>
        <v>S</v>
      </c>
      <c r="G126" s="11" t="str">
        <f>'[1]Werklijst 2018 08'!G128</f>
        <v>G</v>
      </c>
      <c r="H126" s="11" t="str">
        <f>'[1]Werklijst 2018 08'!H128</f>
        <v>Cx</v>
      </c>
      <c r="I126" s="12">
        <f>'[1]Werklijst 2018 08'!J128</f>
        <v>32.17</v>
      </c>
      <c r="J126" s="12">
        <f>'[1]Werklijst 2018 08'!K128</f>
        <v>32.17</v>
      </c>
      <c r="K126" s="12">
        <f>'[1]Werklijst 2018 08'!L128</f>
        <v>27.46</v>
      </c>
      <c r="L126" s="13">
        <f>'[1]Werklijst 2018 08'!P128</f>
        <v>27.46</v>
      </c>
      <c r="M126" s="13">
        <f>'[1]Werklijst 2018 08'!Q128</f>
        <v>0</v>
      </c>
    </row>
    <row r="127" spans="1:13">
      <c r="A127" s="9">
        <f>'[1]Werklijst 2018 08'!A129</f>
        <v>1143973</v>
      </c>
      <c r="B127" s="10" t="str">
        <f>'[1]Werklijst 2018 08'!B129</f>
        <v>GRACIAL COMP 1X22</v>
      </c>
      <c r="C127" s="10" t="str">
        <f>'[1]Werklijst 2018 08'!C129</f>
        <v>Aspen</v>
      </c>
      <c r="D127" s="10">
        <f>'[1]Werklijst 2018 08'!F129</f>
        <v>1</v>
      </c>
      <c r="E127" s="11" t="str">
        <f>'[1]Werklijst 2018 08'!D129</f>
        <v>-</v>
      </c>
      <c r="F127" s="11" t="str">
        <f>'[1]Werklijst 2018 08'!E129</f>
        <v>S</v>
      </c>
      <c r="G127" s="11" t="str">
        <f>'[1]Werklijst 2018 08'!G129</f>
        <v>-</v>
      </c>
      <c r="H127" s="11" t="str">
        <f>'[1]Werklijst 2018 08'!H129</f>
        <v>-</v>
      </c>
      <c r="I127" s="12">
        <f>'[1]Werklijst 2018 08'!J129</f>
        <v>8.68</v>
      </c>
      <c r="J127" s="12">
        <f>'[1]Werklijst 2018 08'!K129</f>
        <v>8.68</v>
      </c>
      <c r="K127" s="12">
        <f>'[1]Werklijst 2018 08'!L129</f>
        <v>8.68</v>
      </c>
      <c r="L127" s="13">
        <f>'[1]Werklijst 2018 08'!P129</f>
        <v>3</v>
      </c>
      <c r="M127" s="13">
        <f>'[1]Werklijst 2018 08'!Q129</f>
        <v>5.68</v>
      </c>
    </row>
    <row r="128" spans="1:13">
      <c r="A128" s="9">
        <f>'[1]Werklijst 2018 08'!A130</f>
        <v>1174978</v>
      </c>
      <c r="B128" s="10" t="str">
        <f>'[1]Werklijst 2018 08'!B130</f>
        <v>GRACIAL COMP 3X22</v>
      </c>
      <c r="C128" s="10" t="str">
        <f>'[1]Werklijst 2018 08'!C130</f>
        <v>Aspen</v>
      </c>
      <c r="D128" s="10">
        <f>'[1]Werklijst 2018 08'!F130</f>
        <v>3</v>
      </c>
      <c r="E128" s="11" t="str">
        <f>'[1]Werklijst 2018 08'!D130</f>
        <v>-</v>
      </c>
      <c r="F128" s="11" t="str">
        <f>'[1]Werklijst 2018 08'!E130</f>
        <v>S</v>
      </c>
      <c r="G128" s="11" t="str">
        <f>'[1]Werklijst 2018 08'!G130</f>
        <v>-</v>
      </c>
      <c r="H128" s="11" t="str">
        <f>'[1]Werklijst 2018 08'!H130</f>
        <v>-</v>
      </c>
      <c r="I128" s="12">
        <f>'[1]Werklijst 2018 08'!J130</f>
        <v>24.78</v>
      </c>
      <c r="J128" s="12">
        <f>'[1]Werklijst 2018 08'!K130</f>
        <v>24.78</v>
      </c>
      <c r="K128" s="12">
        <f>'[1]Werklijst 2018 08'!L130</f>
        <v>24.78</v>
      </c>
      <c r="L128" s="13">
        <f>'[1]Werklijst 2018 08'!P130</f>
        <v>9</v>
      </c>
      <c r="M128" s="13">
        <f>'[1]Werklijst 2018 08'!Q130</f>
        <v>15.780000000000001</v>
      </c>
    </row>
    <row r="129" spans="1:64" s="15" customFormat="1">
      <c r="A129" s="9">
        <f>'[1]Werklijst 2018 08'!A131</f>
        <v>2340289</v>
      </c>
      <c r="B129" s="10" t="str">
        <f>'[1]Werklijst 2018 08'!B131</f>
        <v>GRACIAL COMP 13 X 22</v>
      </c>
      <c r="C129" s="10" t="str">
        <f>'[1]Werklijst 2018 08'!C131</f>
        <v>Aspen</v>
      </c>
      <c r="D129" s="10">
        <f>'[1]Werklijst 2018 08'!F131</f>
        <v>13</v>
      </c>
      <c r="E129" s="11" t="str">
        <f>'[1]Werklijst 2018 08'!D131</f>
        <v>-</v>
      </c>
      <c r="F129" s="11" t="str">
        <f>'[1]Werklijst 2018 08'!E131</f>
        <v>S</v>
      </c>
      <c r="G129" s="11" t="str">
        <f>'[1]Werklijst 2018 08'!G131</f>
        <v>-</v>
      </c>
      <c r="H129" s="11" t="str">
        <f>'[1]Werklijst 2018 08'!H131</f>
        <v>-</v>
      </c>
      <c r="I129" s="12">
        <f>'[1]Werklijst 2018 08'!J131</f>
        <v>61.92</v>
      </c>
      <c r="J129" s="12">
        <f>'[1]Werklijst 2018 08'!K131</f>
        <v>61.92</v>
      </c>
      <c r="K129" s="12">
        <f>'[1]Werklijst 2018 08'!L131</f>
        <v>61.92</v>
      </c>
      <c r="L129" s="13">
        <f>'[1]Werklijst 2018 08'!P131</f>
        <v>39</v>
      </c>
      <c r="M129" s="13">
        <f>'[1]Werklijst 2018 08'!Q131</f>
        <v>22.92</v>
      </c>
    </row>
    <row r="130" spans="1:64" s="15" customFormat="1">
      <c r="A130" s="9">
        <f>'[1]Werklijst 2018 08'!A132</f>
        <v>2497105</v>
      </c>
      <c r="B130" s="10" t="str">
        <f>'[1]Werklijst 2018 08'!B132</f>
        <v>GYNEFIX 200 IUD</v>
      </c>
      <c r="C130" s="10" t="str">
        <f>'[1]Werklijst 2018 08'!C132</f>
        <v>CONTREL</v>
      </c>
      <c r="D130" s="10">
        <f>'[1]Werklijst 2018 08'!F132</f>
        <v>60</v>
      </c>
      <c r="E130" s="11" t="str">
        <f>'[1]Werklijst 2018 08'!D132</f>
        <v>-</v>
      </c>
      <c r="F130" s="11" t="str">
        <f>'[1]Werklijst 2018 08'!E132</f>
        <v>M</v>
      </c>
      <c r="G130" s="11" t="str">
        <f>'[1]Werklijst 2018 08'!G132</f>
        <v>-</v>
      </c>
      <c r="H130" s="11" t="str">
        <f>'[1]Werklijst 2018 08'!H132</f>
        <v>-</v>
      </c>
      <c r="I130" s="12">
        <f>'[1]Werklijst 2018 08'!J132</f>
        <v>129</v>
      </c>
      <c r="J130" s="12">
        <f>'[1]Werklijst 2018 08'!K132</f>
        <v>129</v>
      </c>
      <c r="K130" s="12">
        <f>'[1]Werklijst 2018 08'!L132</f>
        <v>129</v>
      </c>
      <c r="L130" s="13">
        <f>'[1]Werklijst 2018 08'!P132</f>
        <v>129</v>
      </c>
      <c r="M130" s="13">
        <f>'[1]Werklijst 2018 08'!Q132</f>
        <v>0</v>
      </c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</row>
    <row r="131" spans="1:64" s="15" customFormat="1">
      <c r="A131" s="9">
        <f>'[1]Werklijst 2018 08'!A133</f>
        <v>2497097</v>
      </c>
      <c r="B131" s="10" t="str">
        <f>'[1]Werklijst 2018 08'!B133</f>
        <v>GYNEFIX 330 IUD</v>
      </c>
      <c r="C131" s="10" t="str">
        <f>'[1]Werklijst 2018 08'!C133</f>
        <v>CONTREL</v>
      </c>
      <c r="D131" s="10">
        <f>'[1]Werklijst 2018 08'!F133</f>
        <v>60</v>
      </c>
      <c r="E131" s="11" t="str">
        <f>'[1]Werklijst 2018 08'!D133</f>
        <v>-</v>
      </c>
      <c r="F131" s="11" t="str">
        <f>'[1]Werklijst 2018 08'!E133</f>
        <v>M</v>
      </c>
      <c r="G131" s="11" t="str">
        <f>'[1]Werklijst 2018 08'!G133</f>
        <v>-</v>
      </c>
      <c r="H131" s="11" t="str">
        <f>'[1]Werklijst 2018 08'!H133</f>
        <v>-</v>
      </c>
      <c r="I131" s="12">
        <f>'[1]Werklijst 2018 08'!J133</f>
        <v>129</v>
      </c>
      <c r="J131" s="12">
        <f>'[1]Werklijst 2018 08'!K133</f>
        <v>129</v>
      </c>
      <c r="K131" s="12">
        <f>'[1]Werklijst 2018 08'!L133</f>
        <v>129</v>
      </c>
      <c r="L131" s="13">
        <f>'[1]Werklijst 2018 08'!P133</f>
        <v>129</v>
      </c>
      <c r="M131" s="13">
        <f>'[1]Werklijst 2018 08'!Q133</f>
        <v>0</v>
      </c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</row>
    <row r="132" spans="1:64" s="15" customFormat="1">
      <c r="A132" s="9">
        <f>'[1]Werklijst 2018 08'!A134</f>
        <v>1224401</v>
      </c>
      <c r="B132" s="10" t="str">
        <f>'[1]Werklijst 2018 08'!B134</f>
        <v>HARMONET DRAG 3X21</v>
      </c>
      <c r="C132" s="10" t="str">
        <f>'[1]Werklijst 2018 08'!C134</f>
        <v>WYETH PHARMACEUTICALS</v>
      </c>
      <c r="D132" s="10">
        <f>'[1]Werklijst 2018 08'!F134</f>
        <v>3</v>
      </c>
      <c r="E132" s="11" t="str">
        <f>'[1]Werklijst 2018 08'!D134</f>
        <v>-</v>
      </c>
      <c r="F132" s="11" t="str">
        <f>'[1]Werklijst 2018 08'!E134</f>
        <v>S</v>
      </c>
      <c r="G132" s="11" t="str">
        <f>'[1]Werklijst 2018 08'!G134</f>
        <v>-</v>
      </c>
      <c r="H132" s="11" t="str">
        <f>'[1]Werklijst 2018 08'!H134</f>
        <v>-</v>
      </c>
      <c r="I132" s="12">
        <f>'[1]Werklijst 2018 08'!J134</f>
        <v>15.42</v>
      </c>
      <c r="J132" s="12">
        <f>'[1]Werklijst 2018 08'!K134</f>
        <v>15.42</v>
      </c>
      <c r="K132" s="12">
        <f>'[1]Werklijst 2018 08'!L134</f>
        <v>15.42</v>
      </c>
      <c r="L132" s="13">
        <f>'[1]Werklijst 2018 08'!P134</f>
        <v>9</v>
      </c>
      <c r="M132" s="13">
        <f>'[1]Werklijst 2018 08'!Q134</f>
        <v>6.42</v>
      </c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</row>
    <row r="133" spans="1:64" s="15" customFormat="1">
      <c r="A133" s="9">
        <f>'[1]Werklijst 2018 08'!A135</f>
        <v>2891034</v>
      </c>
      <c r="B133" s="10" t="str">
        <f>'[1]Werklijst 2018 08'!B135</f>
        <v>HELEN COMP 3 x 21</v>
      </c>
      <c r="C133" s="10" t="str">
        <f>'[1]Werklijst 2018 08'!C135</f>
        <v>MITHRA PHARMACEUTICALS</v>
      </c>
      <c r="D133" s="10">
        <f>'[1]Werklijst 2018 08'!F135</f>
        <v>3</v>
      </c>
      <c r="E133" s="11" t="str">
        <f>'[1]Werklijst 2018 08'!D135</f>
        <v>-</v>
      </c>
      <c r="F133" s="11" t="str">
        <f>'[1]Werklijst 2018 08'!E135</f>
        <v>S</v>
      </c>
      <c r="G133" s="11" t="str">
        <f>'[1]Werklijst 2018 08'!G135</f>
        <v>G</v>
      </c>
      <c r="H133" s="11" t="str">
        <f>'[1]Werklijst 2018 08'!H135</f>
        <v>-</v>
      </c>
      <c r="I133" s="12">
        <f>'[1]Werklijst 2018 08'!J135</f>
        <v>24.75</v>
      </c>
      <c r="J133" s="12">
        <f>'[1]Werklijst 2018 08'!K135</f>
        <v>24.75</v>
      </c>
      <c r="K133" s="12">
        <f>'[1]Werklijst 2018 08'!L135</f>
        <v>24.75</v>
      </c>
      <c r="L133" s="13">
        <f>'[1]Werklijst 2018 08'!P135</f>
        <v>9</v>
      </c>
      <c r="M133" s="13">
        <f>'[1]Werklijst 2018 08'!Q135</f>
        <v>15.75</v>
      </c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</row>
    <row r="134" spans="1:64" s="15" customFormat="1">
      <c r="A134" s="9">
        <f>'[1]Werklijst 2018 08'!A136</f>
        <v>2891059</v>
      </c>
      <c r="B134" s="10" t="str">
        <f>'[1]Werklijst 2018 08'!B136</f>
        <v>HELEN COMP 6 x 21</v>
      </c>
      <c r="C134" s="10" t="str">
        <f>'[1]Werklijst 2018 08'!C136</f>
        <v>MITHRA PHARMACEUTICALS</v>
      </c>
      <c r="D134" s="10">
        <f>'[1]Werklijst 2018 08'!F136</f>
        <v>6</v>
      </c>
      <c r="E134" s="11" t="str">
        <f>'[1]Werklijst 2018 08'!D136</f>
        <v>-</v>
      </c>
      <c r="F134" s="11" t="str">
        <f>'[1]Werklijst 2018 08'!E136</f>
        <v>S</v>
      </c>
      <c r="G134" s="11" t="str">
        <f>'[1]Werklijst 2018 08'!G136</f>
        <v>G</v>
      </c>
      <c r="H134" s="11" t="str">
        <f>'[1]Werklijst 2018 08'!H136</f>
        <v>-</v>
      </c>
      <c r="I134" s="12">
        <f>'[1]Werklijst 2018 08'!J136</f>
        <v>39.6</v>
      </c>
      <c r="J134" s="12">
        <f>'[1]Werklijst 2018 08'!K136</f>
        <v>39.6</v>
      </c>
      <c r="K134" s="12">
        <f>'[1]Werklijst 2018 08'!L136</f>
        <v>39.6</v>
      </c>
      <c r="L134" s="13">
        <f>'[1]Werklijst 2018 08'!P136</f>
        <v>18</v>
      </c>
      <c r="M134" s="13">
        <f>'[1]Werklijst 2018 08'!Q136</f>
        <v>21.6</v>
      </c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</row>
    <row r="135" spans="1:64">
      <c r="A135" s="9">
        <f>'[1]Werklijst 2018 08'!A137</f>
        <v>2918472</v>
      </c>
      <c r="B135" s="10" t="str">
        <f>'[1]Werklijst 2018 08'!B137</f>
        <v>HELEN COMP 13 x 21</v>
      </c>
      <c r="C135" s="10" t="str">
        <f>'[1]Werklijst 2018 08'!C137</f>
        <v>MITHRA PHARMACEUTICALS</v>
      </c>
      <c r="D135" s="10">
        <f>'[1]Werklijst 2018 08'!F137</f>
        <v>13</v>
      </c>
      <c r="E135" s="11" t="str">
        <f>'[1]Werklijst 2018 08'!D137</f>
        <v>-</v>
      </c>
      <c r="F135" s="11" t="str">
        <f>'[1]Werklijst 2018 08'!E137</f>
        <v>S</v>
      </c>
      <c r="G135" s="11" t="str">
        <f>'[1]Werklijst 2018 08'!G137</f>
        <v>G</v>
      </c>
      <c r="H135" s="11" t="str">
        <f>'[1]Werklijst 2018 08'!H137</f>
        <v>-</v>
      </c>
      <c r="I135" s="12">
        <f>'[1]Werklijst 2018 08'!J137</f>
        <v>68.64</v>
      </c>
      <c r="J135" s="12">
        <f>'[1]Werklijst 2018 08'!K137</f>
        <v>68.64</v>
      </c>
      <c r="K135" s="12">
        <f>'[1]Werklijst 2018 08'!L137</f>
        <v>68.64</v>
      </c>
      <c r="L135" s="13">
        <f>'[1]Werklijst 2018 08'!P137</f>
        <v>39</v>
      </c>
      <c r="M135" s="13">
        <f>'[1]Werklijst 2018 08'!Q137</f>
        <v>29.64</v>
      </c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</row>
    <row r="136" spans="1:64">
      <c r="A136" s="9" t="str">
        <f>'[1]Werklijst 2018 08'!A138</f>
        <v xml:space="preserve">3497880           </v>
      </c>
      <c r="B136" s="10" t="str">
        <f>'[1]Werklijst 2018 08'!B138</f>
        <v>IUB SCu300B MIDI intrauterine device</v>
      </c>
      <c r="C136" s="10" t="str">
        <f>'[1]Werklijst 2018 08'!C138</f>
        <v>EXELTIS</v>
      </c>
      <c r="D136" s="10">
        <f>'[1]Werklijst 2018 08'!F138</f>
        <v>60</v>
      </c>
      <c r="E136" s="11" t="str">
        <f>'[1]Werklijst 2018 08'!D138</f>
        <v>-</v>
      </c>
      <c r="F136" s="11" t="str">
        <f>'[1]Werklijst 2018 08'!E138</f>
        <v>M</v>
      </c>
      <c r="G136" s="11" t="str">
        <f>'[1]Werklijst 2018 08'!G138</f>
        <v>-</v>
      </c>
      <c r="H136" s="11" t="str">
        <f>'[1]Werklijst 2018 08'!H138</f>
        <v>-</v>
      </c>
      <c r="I136" s="12">
        <f>'[1]Werklijst 2018 08'!J138</f>
        <v>139.75</v>
      </c>
      <c r="J136" s="12">
        <f>'[1]Werklijst 2018 08'!K138</f>
        <v>139.75</v>
      </c>
      <c r="K136" s="12">
        <f>'[1]Werklijst 2018 08'!L138</f>
        <v>139.75</v>
      </c>
      <c r="L136" s="13">
        <f>'[1]Werklijst 2018 08'!P138</f>
        <v>139.75</v>
      </c>
      <c r="M136" s="13">
        <f>'[1]Werklijst 2018 08'!Q138</f>
        <v>0</v>
      </c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</row>
    <row r="137" spans="1:64">
      <c r="A137" s="9">
        <f>'[1]Werklijst 2018 08'!A139</f>
        <v>1482587</v>
      </c>
      <c r="B137" s="10" t="str">
        <f>'[1]Werklijst 2018 08'!B139</f>
        <v>IMPLANON NXT IMPL SUBCUT 68 MG</v>
      </c>
      <c r="C137" s="10" t="str">
        <f>'[1]Werklijst 2018 08'!C139</f>
        <v>MSD BELGIUM</v>
      </c>
      <c r="D137" s="10">
        <f>'[1]Werklijst 2018 08'!F139</f>
        <v>36</v>
      </c>
      <c r="E137" s="11" t="str">
        <f>'[1]Werklijst 2018 08'!D139</f>
        <v>-</v>
      </c>
      <c r="F137" s="11" t="str">
        <f>'[1]Werklijst 2018 08'!E139</f>
        <v>S</v>
      </c>
      <c r="G137" s="11" t="str">
        <f>'[1]Werklijst 2018 08'!G139</f>
        <v>-</v>
      </c>
      <c r="H137" s="11" t="str">
        <f>'[1]Werklijst 2018 08'!H139</f>
        <v>-</v>
      </c>
      <c r="I137" s="12">
        <f>'[1]Werklijst 2018 08'!J139</f>
        <v>143.59</v>
      </c>
      <c r="J137" s="12">
        <f>'[1]Werklijst 2018 08'!K139</f>
        <v>143.59</v>
      </c>
      <c r="K137" s="12">
        <f>'[1]Werklijst 2018 08'!L139</f>
        <v>143.59</v>
      </c>
      <c r="L137" s="13">
        <f>'[1]Werklijst 2018 08'!P139</f>
        <v>108</v>
      </c>
      <c r="M137" s="13">
        <f>'[1]Werklijst 2018 08'!Q139</f>
        <v>35.590000000000003</v>
      </c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</row>
    <row r="138" spans="1:64" s="23" customFormat="1">
      <c r="A138" s="9">
        <f>'[1]Werklijst 2018 08'!A140</f>
        <v>3621299</v>
      </c>
      <c r="B138" s="10" t="str">
        <f>'[1]Werklijst 2018 08'!B140</f>
        <v>IzzyRing 0,120 mg/0,015 mg/24 h x 1 ring/anneau</v>
      </c>
      <c r="C138" s="10" t="str">
        <f>'[1]Werklijst 2018 08'!C140</f>
        <v>EXELTIS</v>
      </c>
      <c r="D138" s="10">
        <f>'[1]Werklijst 2018 08'!F140</f>
        <v>1</v>
      </c>
      <c r="E138" s="11" t="str">
        <f>'[1]Werklijst 2018 08'!D140</f>
        <v>-</v>
      </c>
      <c r="F138" s="11" t="str">
        <f>'[1]Werklijst 2018 08'!E140</f>
        <v>S</v>
      </c>
      <c r="G138" s="11" t="str">
        <f>'[1]Werklijst 2018 08'!G140</f>
        <v>G</v>
      </c>
      <c r="H138" s="11" t="str">
        <f>'[1]Werklijst 2018 08'!H140</f>
        <v>-</v>
      </c>
      <c r="I138" s="12">
        <f>'[1]Werklijst 2018 08'!J140</f>
        <v>12.74</v>
      </c>
      <c r="J138" s="12">
        <f>'[1]Werklijst 2018 08'!K140</f>
        <v>12.74</v>
      </c>
      <c r="K138" s="12">
        <f>'[1]Werklijst 2018 08'!L140</f>
        <v>12.74</v>
      </c>
      <c r="L138" s="13">
        <f>'[1]Werklijst 2018 08'!P140</f>
        <v>3</v>
      </c>
      <c r="M138" s="13">
        <f>'[1]Werklijst 2018 08'!Q140</f>
        <v>9.74</v>
      </c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</row>
    <row r="139" spans="1:64" s="23" customFormat="1">
      <c r="A139" s="9">
        <f>'[1]Werklijst 2018 08'!A141</f>
        <v>3621281</v>
      </c>
      <c r="B139" s="10" t="str">
        <f>'[1]Werklijst 2018 08'!B141</f>
        <v>IzzyRing 0,120 mg/0,015 mg/24 h x 3 ringen/anneaux</v>
      </c>
      <c r="C139" s="10" t="str">
        <f>'[1]Werklijst 2018 08'!C141</f>
        <v>EXELTIS</v>
      </c>
      <c r="D139" s="10">
        <f>'[1]Werklijst 2018 08'!F141</f>
        <v>3</v>
      </c>
      <c r="E139" s="11" t="str">
        <f>'[1]Werklijst 2018 08'!D141</f>
        <v>-</v>
      </c>
      <c r="F139" s="11" t="str">
        <f>'[1]Werklijst 2018 08'!E141</f>
        <v>S</v>
      </c>
      <c r="G139" s="11" t="str">
        <f>'[1]Werklijst 2018 08'!G141</f>
        <v>G</v>
      </c>
      <c r="H139" s="11" t="str">
        <f>'[1]Werklijst 2018 08'!H141</f>
        <v>-</v>
      </c>
      <c r="I139" s="12">
        <f>'[1]Werklijst 2018 08'!J141</f>
        <v>31.64</v>
      </c>
      <c r="J139" s="12">
        <f>'[1]Werklijst 2018 08'!K141</f>
        <v>31.64</v>
      </c>
      <c r="K139" s="12">
        <f>'[1]Werklijst 2018 08'!L141</f>
        <v>31.64</v>
      </c>
      <c r="L139" s="13">
        <f>'[1]Werklijst 2018 08'!P141</f>
        <v>9</v>
      </c>
      <c r="M139" s="13">
        <f>'[1]Werklijst 2018 08'!Q141</f>
        <v>22.64</v>
      </c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</row>
    <row r="140" spans="1:64" s="23" customFormat="1">
      <c r="A140" s="9">
        <f>'[1]Werklijst 2018 08'!A142</f>
        <v>3621307</v>
      </c>
      <c r="B140" s="10" t="str">
        <f>'[1]Werklijst 2018 08'!B142</f>
        <v>IzzyRing 0,120 mg/0,015 mg/24 h x 6 ringen/anneaux</v>
      </c>
      <c r="C140" s="10" t="str">
        <f>'[1]Werklijst 2018 08'!C142</f>
        <v>EXELTIS</v>
      </c>
      <c r="D140" s="10">
        <f>'[1]Werklijst 2018 08'!F142</f>
        <v>6</v>
      </c>
      <c r="E140" s="11" t="str">
        <f>'[1]Werklijst 2018 08'!D142</f>
        <v>-</v>
      </c>
      <c r="F140" s="11" t="str">
        <f>'[1]Werklijst 2018 08'!E142</f>
        <v>S</v>
      </c>
      <c r="G140" s="11" t="str">
        <f>'[1]Werklijst 2018 08'!G142</f>
        <v>G</v>
      </c>
      <c r="H140" s="11" t="str">
        <f>'[1]Werklijst 2018 08'!H142</f>
        <v>-</v>
      </c>
      <c r="I140" s="12">
        <f>'[1]Werklijst 2018 08'!J142</f>
        <v>57.2</v>
      </c>
      <c r="J140" s="12">
        <f>'[1]Werklijst 2018 08'!K142</f>
        <v>57.2</v>
      </c>
      <c r="K140" s="12">
        <f>'[1]Werklijst 2018 08'!L142</f>
        <v>57.2</v>
      </c>
      <c r="L140" s="13">
        <f>'[1]Werklijst 2018 08'!P142</f>
        <v>18</v>
      </c>
      <c r="M140" s="13">
        <f>'[1]Werklijst 2018 08'!Q142</f>
        <v>39.200000000000003</v>
      </c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</row>
    <row r="141" spans="1:64" s="23" customFormat="1">
      <c r="A141" s="9">
        <f>'[1]Werklijst 2018 08'!A143</f>
        <v>3027794</v>
      </c>
      <c r="B141" s="10" t="str">
        <f>'[1]Werklijst 2018 08'!B143</f>
        <v>JAYDESS 13,5 mg 1 x IUD</v>
      </c>
      <c r="C141" s="10" t="str">
        <f>'[1]Werklijst 2018 08'!C143</f>
        <v>BAYER</v>
      </c>
      <c r="D141" s="10">
        <f>'[1]Werklijst 2018 08'!F143</f>
        <v>36</v>
      </c>
      <c r="E141" s="11" t="str">
        <f>'[1]Werklijst 2018 08'!D143</f>
        <v>-</v>
      </c>
      <c r="F141" s="11" t="str">
        <f>'[1]Werklijst 2018 08'!E143</f>
        <v>S</v>
      </c>
      <c r="G141" s="11" t="str">
        <f>'[1]Werklijst 2018 08'!G143</f>
        <v>-</v>
      </c>
      <c r="H141" s="11" t="str">
        <f>'[1]Werklijst 2018 08'!H143</f>
        <v>-</v>
      </c>
      <c r="I141" s="12">
        <f>'[1]Werklijst 2018 08'!J143</f>
        <v>147.5</v>
      </c>
      <c r="J141" s="12">
        <f>'[1]Werklijst 2018 08'!K143</f>
        <v>147.5</v>
      </c>
      <c r="K141" s="12">
        <f>'[1]Werklijst 2018 08'!L143</f>
        <v>147.5</v>
      </c>
      <c r="L141" s="13">
        <f>'[1]Werklijst 2018 08'!P143</f>
        <v>108</v>
      </c>
      <c r="M141" s="13">
        <f>'[1]Werklijst 2018 08'!Q143</f>
        <v>39.5</v>
      </c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</row>
    <row r="142" spans="1:64" s="16" customFormat="1">
      <c r="A142" s="9">
        <f>'[1]Werklijst 2018 08'!A144</f>
        <v>3521002</v>
      </c>
      <c r="B142" s="10" t="str">
        <f>'[1]Werklijst 2018 08'!B144</f>
        <v>KYLEENA 19,5 mg 1 IUS</v>
      </c>
      <c r="C142" s="10" t="str">
        <f>'[1]Werklijst 2018 08'!C144</f>
        <v>BAYER</v>
      </c>
      <c r="D142" s="10">
        <f>'[1]Werklijst 2018 08'!F144</f>
        <v>60</v>
      </c>
      <c r="E142" s="11" t="str">
        <f>'[1]Werklijst 2018 08'!D144</f>
        <v>-</v>
      </c>
      <c r="F142" s="11" t="str">
        <f>'[1]Werklijst 2018 08'!E144</f>
        <v>S</v>
      </c>
      <c r="G142" s="11" t="str">
        <f>'[1]Werklijst 2018 08'!G144</f>
        <v>-</v>
      </c>
      <c r="H142" s="11" t="str">
        <f>'[1]Werklijst 2018 08'!H144</f>
        <v>-</v>
      </c>
      <c r="I142" s="12">
        <f>'[1]Werklijst 2018 08'!J144</f>
        <v>147.57</v>
      </c>
      <c r="J142" s="12">
        <f>'[1]Werklijst 2018 08'!K144</f>
        <v>147.57</v>
      </c>
      <c r="K142" s="12">
        <f>'[1]Werklijst 2018 08'!L144</f>
        <v>147.57</v>
      </c>
      <c r="L142" s="13">
        <f>'[1]Werklijst 2018 08'!P144</f>
        <v>147.57</v>
      </c>
      <c r="M142" s="13">
        <f>'[1]Werklijst 2018 08'!Q144</f>
        <v>0</v>
      </c>
    </row>
    <row r="143" spans="1:64" s="16" customFormat="1">
      <c r="A143" s="9">
        <f>'[1]Werklijst 2018 08'!A145</f>
        <v>3190881</v>
      </c>
      <c r="B143" s="10" t="str">
        <f>'[1]Werklijst 2018 08'!B145</f>
        <v>LAMUNA 20 TABL 3 X 21</v>
      </c>
      <c r="C143" s="10" t="str">
        <f>'[1]Werklijst 2018 08'!C145</f>
        <v>SANDOZ</v>
      </c>
      <c r="D143" s="10">
        <f>'[1]Werklijst 2018 08'!F145</f>
        <v>3</v>
      </c>
      <c r="E143" s="11" t="str">
        <f>'[1]Werklijst 2018 08'!D145</f>
        <v>-</v>
      </c>
      <c r="F143" s="11" t="str">
        <f>'[1]Werklijst 2018 08'!E145</f>
        <v>S</v>
      </c>
      <c r="G143" s="11" t="str">
        <f>'[1]Werklijst 2018 08'!G145</f>
        <v>G</v>
      </c>
      <c r="H143" s="11" t="str">
        <f>'[1]Werklijst 2018 08'!H145</f>
        <v>-</v>
      </c>
      <c r="I143" s="12">
        <f>'[1]Werklijst 2018 08'!J145</f>
        <v>11.1</v>
      </c>
      <c r="J143" s="12">
        <f>'[1]Werklijst 2018 08'!K145</f>
        <v>11.1</v>
      </c>
      <c r="K143" s="12">
        <f>'[1]Werklijst 2018 08'!L145</f>
        <v>11.1</v>
      </c>
      <c r="L143" s="13">
        <f>'[1]Werklijst 2018 08'!P145</f>
        <v>9</v>
      </c>
      <c r="M143" s="13">
        <f>'[1]Werklijst 2018 08'!Q145</f>
        <v>2.0999999999999996</v>
      </c>
    </row>
    <row r="144" spans="1:64" s="16" customFormat="1">
      <c r="A144" s="9">
        <f>'[1]Werklijst 2018 08'!A146</f>
        <v>3190899</v>
      </c>
      <c r="B144" s="10" t="str">
        <f>'[1]Werklijst 2018 08'!B146</f>
        <v>LAMUNA 20 TABL 6 X 21</v>
      </c>
      <c r="C144" s="10" t="str">
        <f>'[1]Werklijst 2018 08'!C146</f>
        <v>SANDOZ</v>
      </c>
      <c r="D144" s="10">
        <f>'[1]Werklijst 2018 08'!F146</f>
        <v>6</v>
      </c>
      <c r="E144" s="11" t="str">
        <f>'[1]Werklijst 2018 08'!D146</f>
        <v>-</v>
      </c>
      <c r="F144" s="11" t="str">
        <f>'[1]Werklijst 2018 08'!E146</f>
        <v>S</v>
      </c>
      <c r="G144" s="11" t="str">
        <f>'[1]Werklijst 2018 08'!G146</f>
        <v>G</v>
      </c>
      <c r="H144" s="11" t="str">
        <f>'[1]Werklijst 2018 08'!H146</f>
        <v>-</v>
      </c>
      <c r="I144" s="12">
        <f>'[1]Werklijst 2018 08'!J146</f>
        <v>15.05</v>
      </c>
      <c r="J144" s="12">
        <f>'[1]Werklijst 2018 08'!K146</f>
        <v>15.05</v>
      </c>
      <c r="K144" s="12">
        <f>'[1]Werklijst 2018 08'!L146</f>
        <v>15.05</v>
      </c>
      <c r="L144" s="13">
        <f>'[1]Werklijst 2018 08'!P146</f>
        <v>15.05</v>
      </c>
      <c r="M144" s="13">
        <f>'[1]Werklijst 2018 08'!Q146</f>
        <v>0</v>
      </c>
    </row>
    <row r="145" spans="1:14" s="16" customFormat="1">
      <c r="A145" s="9">
        <f>'[1]Werklijst 2018 08'!A147</f>
        <v>3190907</v>
      </c>
      <c r="B145" s="10" t="str">
        <f>'[1]Werklijst 2018 08'!B147</f>
        <v>LAMUNA 20 TABL 13 X 21</v>
      </c>
      <c r="C145" s="10" t="str">
        <f>'[1]Werklijst 2018 08'!C147</f>
        <v>SANDOZ</v>
      </c>
      <c r="D145" s="10">
        <f>'[1]Werklijst 2018 08'!F147</f>
        <v>13</v>
      </c>
      <c r="E145" s="11" t="str">
        <f>'[1]Werklijst 2018 08'!D147</f>
        <v>-</v>
      </c>
      <c r="F145" s="11" t="str">
        <f>'[1]Werklijst 2018 08'!E147</f>
        <v>S</v>
      </c>
      <c r="G145" s="11" t="str">
        <f>'[1]Werklijst 2018 08'!G147</f>
        <v>G</v>
      </c>
      <c r="H145" s="11" t="str">
        <f>'[1]Werklijst 2018 08'!H147</f>
        <v>-</v>
      </c>
      <c r="I145" s="12">
        <f>'[1]Werklijst 2018 08'!J147</f>
        <v>24.18</v>
      </c>
      <c r="J145" s="12">
        <f>'[1]Werklijst 2018 08'!K147</f>
        <v>24.18</v>
      </c>
      <c r="K145" s="12">
        <f>'[1]Werklijst 2018 08'!L147</f>
        <v>24.18</v>
      </c>
      <c r="L145" s="13">
        <f>'[1]Werklijst 2018 08'!P147</f>
        <v>24.18</v>
      </c>
      <c r="M145" s="13">
        <f>'[1]Werklijst 2018 08'!Q147</f>
        <v>0</v>
      </c>
    </row>
    <row r="146" spans="1:14" s="16" customFormat="1">
      <c r="A146" s="9">
        <f>'[1]Werklijst 2018 08'!A148</f>
        <v>3190915</v>
      </c>
      <c r="B146" s="10" t="str">
        <f>'[1]Werklijst 2018 08'!B148</f>
        <v>LAMUNA 30 TABL 3 X 21</v>
      </c>
      <c r="C146" s="10" t="str">
        <f>'[1]Werklijst 2018 08'!C148</f>
        <v>SANDOZ</v>
      </c>
      <c r="D146" s="10">
        <f>'[1]Werklijst 2018 08'!F148</f>
        <v>3</v>
      </c>
      <c r="E146" s="11" t="str">
        <f>'[1]Werklijst 2018 08'!D148</f>
        <v>-</v>
      </c>
      <c r="F146" s="11" t="str">
        <f>'[1]Werklijst 2018 08'!E148</f>
        <v>S</v>
      </c>
      <c r="G146" s="11" t="str">
        <f>'[1]Werklijst 2018 08'!G148</f>
        <v>G</v>
      </c>
      <c r="H146" s="11" t="str">
        <f>'[1]Werklijst 2018 08'!H148</f>
        <v>-</v>
      </c>
      <c r="I146" s="12">
        <f>'[1]Werklijst 2018 08'!J148</f>
        <v>10.35</v>
      </c>
      <c r="J146" s="12">
        <f>'[1]Werklijst 2018 08'!K148</f>
        <v>10.35</v>
      </c>
      <c r="K146" s="12">
        <f>'[1]Werklijst 2018 08'!L148</f>
        <v>10.35</v>
      </c>
      <c r="L146" s="13">
        <f>'[1]Werklijst 2018 08'!P148</f>
        <v>9</v>
      </c>
      <c r="M146" s="13">
        <f>'[1]Werklijst 2018 08'!Q148</f>
        <v>1.3499999999999996</v>
      </c>
    </row>
    <row r="147" spans="1:14" s="16" customFormat="1">
      <c r="A147" s="9">
        <f>'[1]Werklijst 2018 08'!A149</f>
        <v>3190923</v>
      </c>
      <c r="B147" s="10" t="str">
        <f>'[1]Werklijst 2018 08'!B149</f>
        <v>LAMUNA 30 TABL 6 X 21</v>
      </c>
      <c r="C147" s="10" t="str">
        <f>'[1]Werklijst 2018 08'!C149</f>
        <v>SANDOZ</v>
      </c>
      <c r="D147" s="10">
        <f>'[1]Werklijst 2018 08'!F149</f>
        <v>6</v>
      </c>
      <c r="E147" s="11" t="str">
        <f>'[1]Werklijst 2018 08'!D149</f>
        <v>-</v>
      </c>
      <c r="F147" s="11" t="str">
        <f>'[1]Werklijst 2018 08'!E149</f>
        <v>S</v>
      </c>
      <c r="G147" s="11" t="str">
        <f>'[1]Werklijst 2018 08'!G149</f>
        <v>G</v>
      </c>
      <c r="H147" s="11" t="str">
        <f>'[1]Werklijst 2018 08'!H149</f>
        <v>-</v>
      </c>
      <c r="I147" s="12">
        <f>'[1]Werklijst 2018 08'!J149</f>
        <v>14.09</v>
      </c>
      <c r="J147" s="12">
        <f>'[1]Werklijst 2018 08'!K149</f>
        <v>14.09</v>
      </c>
      <c r="K147" s="12">
        <f>'[1]Werklijst 2018 08'!L149</f>
        <v>14.09</v>
      </c>
      <c r="L147" s="13">
        <f>'[1]Werklijst 2018 08'!P149</f>
        <v>14.09</v>
      </c>
      <c r="M147" s="13">
        <f>'[1]Werklijst 2018 08'!Q149</f>
        <v>0</v>
      </c>
    </row>
    <row r="148" spans="1:14" s="18" customFormat="1">
      <c r="A148" s="9">
        <f>'[1]Werklijst 2018 08'!A150</f>
        <v>3190931</v>
      </c>
      <c r="B148" s="10" t="str">
        <f>'[1]Werklijst 2018 08'!B150</f>
        <v>LAMUNA 30 TABL 13 X 21</v>
      </c>
      <c r="C148" s="10" t="str">
        <f>'[1]Werklijst 2018 08'!C150</f>
        <v>SANDOZ</v>
      </c>
      <c r="D148" s="10">
        <f>'[1]Werklijst 2018 08'!F150</f>
        <v>13</v>
      </c>
      <c r="E148" s="11" t="str">
        <f>'[1]Werklijst 2018 08'!D150</f>
        <v>-</v>
      </c>
      <c r="F148" s="11" t="str">
        <f>'[1]Werklijst 2018 08'!E150</f>
        <v>S</v>
      </c>
      <c r="G148" s="11" t="str">
        <f>'[1]Werklijst 2018 08'!G150</f>
        <v>G</v>
      </c>
      <c r="H148" s="11" t="str">
        <f>'[1]Werklijst 2018 08'!H150</f>
        <v>-</v>
      </c>
      <c r="I148" s="12">
        <f>'[1]Werklijst 2018 08'!J150</f>
        <v>24.84</v>
      </c>
      <c r="J148" s="12">
        <f>'[1]Werklijst 2018 08'!K150</f>
        <v>24.84</v>
      </c>
      <c r="K148" s="12">
        <f>'[1]Werklijst 2018 08'!L150</f>
        <v>24.84</v>
      </c>
      <c r="L148" s="13">
        <f>'[1]Werklijst 2018 08'!P150</f>
        <v>24.84</v>
      </c>
      <c r="M148" s="13">
        <f>'[1]Werklijst 2018 08'!Q150</f>
        <v>0</v>
      </c>
    </row>
    <row r="149" spans="1:14" s="18" customFormat="1">
      <c r="A149" s="9">
        <f>'[1]Werklijst 2018 08'!A151</f>
        <v>3051372</v>
      </c>
      <c r="B149" s="10" t="str">
        <f>'[1]Werklijst 2018 08'!B151</f>
        <v>LAVINIA 0,10/0,02 TABL 3x 21</v>
      </c>
      <c r="C149" s="10" t="str">
        <f>'[1]Werklijst 2018 08'!C151</f>
        <v>TEVA PHARMA</v>
      </c>
      <c r="D149" s="10">
        <f>'[1]Werklijst 2018 08'!F151</f>
        <v>3</v>
      </c>
      <c r="E149" s="11">
        <f>'[1]Werklijst 2018 08'!D151</f>
        <v>1</v>
      </c>
      <c r="F149" s="11" t="str">
        <f>'[1]Werklijst 2018 08'!E151</f>
        <v>S</v>
      </c>
      <c r="G149" s="11" t="str">
        <f>'[1]Werklijst 2018 08'!G151</f>
        <v>G</v>
      </c>
      <c r="H149" s="11" t="str">
        <f>'[1]Werklijst 2018 08'!H151</f>
        <v>Cx</v>
      </c>
      <c r="I149" s="12">
        <f>'[1]Werklijst 2018 08'!J151</f>
        <v>8.4700000000000006</v>
      </c>
      <c r="J149" s="12">
        <f>'[1]Werklijst 2018 08'!K151</f>
        <v>8.4700000000000006</v>
      </c>
      <c r="K149" s="12">
        <f>'[1]Werklijst 2018 08'!L151</f>
        <v>4.3419009999999991</v>
      </c>
      <c r="L149" s="13">
        <f>'[1]Werklijst 2018 08'!P151</f>
        <v>4.3419009999999991</v>
      </c>
      <c r="M149" s="13">
        <f>'[1]Werklijst 2018 08'!Q151</f>
        <v>0</v>
      </c>
    </row>
    <row r="150" spans="1:14" s="21" customFormat="1">
      <c r="A150" s="9">
        <f>'[1]Werklijst 2018 08'!A152</f>
        <v>3051380</v>
      </c>
      <c r="B150" s="10" t="str">
        <f>'[1]Werklijst 2018 08'!B152</f>
        <v>LAVINIA 0,10/0,02 TABL 13x 21</v>
      </c>
      <c r="C150" s="10" t="str">
        <f>'[1]Werklijst 2018 08'!C152</f>
        <v>TEVA PHARMA</v>
      </c>
      <c r="D150" s="10">
        <f>'[1]Werklijst 2018 08'!F152</f>
        <v>13</v>
      </c>
      <c r="E150" s="11">
        <f>'[1]Werklijst 2018 08'!D152</f>
        <v>1</v>
      </c>
      <c r="F150" s="11" t="str">
        <f>'[1]Werklijst 2018 08'!E152</f>
        <v>S</v>
      </c>
      <c r="G150" s="11" t="str">
        <f>'[1]Werklijst 2018 08'!G152</f>
        <v>G</v>
      </c>
      <c r="H150" s="11" t="str">
        <f>'[1]Werklijst 2018 08'!H152</f>
        <v>Cx</v>
      </c>
      <c r="I150" s="12">
        <f>'[1]Werklijst 2018 08'!J152</f>
        <v>18.190000000000001</v>
      </c>
      <c r="J150" s="12">
        <f>'[1]Werklijst 2018 08'!K152</f>
        <v>18.190000000000001</v>
      </c>
      <c r="K150" s="12">
        <f>'[1]Werklijst 2018 08'!L152</f>
        <v>15.062294999999999</v>
      </c>
      <c r="L150" s="13">
        <f>'[1]Werklijst 2018 08'!P152</f>
        <v>15.062294999999999</v>
      </c>
      <c r="M150" s="13">
        <f>'[1]Werklijst 2018 08'!Q152</f>
        <v>0</v>
      </c>
    </row>
    <row r="151" spans="1:14" s="17" customFormat="1">
      <c r="A151" s="9">
        <f>'[1]Werklijst 2018 08'!A153</f>
        <v>3116274</v>
      </c>
      <c r="B151" s="10" t="str">
        <f>'[1]Werklijst 2018 08'!B153</f>
        <v>LEVODONNA TABL 1 x 1,5 mg</v>
      </c>
      <c r="C151" s="10" t="str">
        <f>'[1]Werklijst 2018 08'!C153</f>
        <v>SANDOZ</v>
      </c>
      <c r="D151" s="10">
        <f>'[1]Werklijst 2018 08'!F153</f>
        <v>3</v>
      </c>
      <c r="E151" s="11" t="str">
        <f>'[1]Werklijst 2018 08'!D153</f>
        <v>-</v>
      </c>
      <c r="F151" s="11" t="str">
        <f>'[1]Werklijst 2018 08'!E153</f>
        <v>S</v>
      </c>
      <c r="G151" s="11" t="str">
        <f>'[1]Werklijst 2018 08'!G153</f>
        <v>G</v>
      </c>
      <c r="H151" s="11" t="str">
        <f>'[1]Werklijst 2018 08'!H153</f>
        <v>-</v>
      </c>
      <c r="I151" s="12">
        <f>'[1]Werklijst 2018 08'!J153</f>
        <v>8.5500000000000007</v>
      </c>
      <c r="J151" s="12">
        <f>'[1]Werklijst 2018 08'!K153</f>
        <v>8.5500000000000007</v>
      </c>
      <c r="K151" s="12">
        <f>'[1]Werklijst 2018 08'!L153</f>
        <v>8.5500000000000007</v>
      </c>
      <c r="L151" s="13">
        <f>'[1]Werklijst 2018 08'!P153</f>
        <v>8.5500000000000007</v>
      </c>
      <c r="M151" s="13">
        <f>'[1]Werklijst 2018 08'!Q153</f>
        <v>0</v>
      </c>
    </row>
    <row r="152" spans="1:14" s="17" customFormat="1">
      <c r="A152" s="9">
        <f>'[1]Werklijst 2018 08'!A154</f>
        <v>3716693</v>
      </c>
      <c r="B152" s="10" t="str">
        <f>'[1]Werklijst 2018 08'!B154</f>
        <v>LEVESIALLE CONTINU 20 3 x 28</v>
      </c>
      <c r="C152" s="10" t="str">
        <f>'[1]Werklijst 2018 08'!C154</f>
        <v>EXELTIS</v>
      </c>
      <c r="D152" s="10">
        <f>'[1]Werklijst 2018 08'!F154</f>
        <v>3</v>
      </c>
      <c r="E152" s="11" t="str">
        <f>'[1]Werklijst 2018 08'!D154</f>
        <v>-</v>
      </c>
      <c r="F152" s="11" t="str">
        <f>'[1]Werklijst 2018 08'!E154</f>
        <v>S</v>
      </c>
      <c r="G152" s="11" t="str">
        <f>'[1]Werklijst 2018 08'!G154</f>
        <v>G</v>
      </c>
      <c r="H152" s="11" t="str">
        <f>'[1]Werklijst 2018 08'!H154</f>
        <v>-</v>
      </c>
      <c r="I152" s="12">
        <f>'[1]Werklijst 2018 08'!J154</f>
        <v>13</v>
      </c>
      <c r="J152" s="12">
        <f>'[1]Werklijst 2018 08'!K154</f>
        <v>13</v>
      </c>
      <c r="K152" s="12">
        <f>'[1]Werklijst 2018 08'!L154</f>
        <v>13</v>
      </c>
      <c r="L152" s="13">
        <f>'[1]Werklijst 2018 08'!P154</f>
        <v>9</v>
      </c>
      <c r="M152" s="13">
        <f>'[1]Werklijst 2018 08'!Q154</f>
        <v>4</v>
      </c>
    </row>
    <row r="153" spans="1:14" s="17" customFormat="1">
      <c r="A153" s="9">
        <f>'[1]Werklijst 2018 08'!A155</f>
        <v>3716685</v>
      </c>
      <c r="B153" s="10" t="str">
        <f>'[1]Werklijst 2018 08'!B155</f>
        <v>LEVESIALLE CONTINU 20 6 x 28</v>
      </c>
      <c r="C153" s="10" t="str">
        <f>'[1]Werklijst 2018 08'!C155</f>
        <v>EXELTIS</v>
      </c>
      <c r="D153" s="10">
        <f>'[1]Werklijst 2018 08'!F155</f>
        <v>6</v>
      </c>
      <c r="E153" s="11" t="str">
        <f>'[1]Werklijst 2018 08'!D155</f>
        <v>-</v>
      </c>
      <c r="F153" s="11" t="str">
        <f>'[1]Werklijst 2018 08'!E155</f>
        <v>S</v>
      </c>
      <c r="G153" s="11" t="str">
        <f>'[1]Werklijst 2018 08'!G155</f>
        <v>G</v>
      </c>
      <c r="H153" s="11" t="str">
        <f>'[1]Werklijst 2018 08'!H155</f>
        <v>-</v>
      </c>
      <c r="I153" s="12">
        <f>'[1]Werklijst 2018 08'!J155</f>
        <v>19.309999999999999</v>
      </c>
      <c r="J153" s="12">
        <f>'[1]Werklijst 2018 08'!K155</f>
        <v>19.309999999999999</v>
      </c>
      <c r="K153" s="12">
        <f>'[1]Werklijst 2018 08'!L155</f>
        <v>19.309999999999999</v>
      </c>
      <c r="L153" s="13">
        <f>'[1]Werklijst 2018 08'!P155</f>
        <v>18</v>
      </c>
      <c r="M153" s="13">
        <f>'[1]Werklijst 2018 08'!Q155</f>
        <v>1.3099999999999987</v>
      </c>
    </row>
    <row r="154" spans="1:14" s="18" customFormat="1">
      <c r="A154" s="9">
        <f>'[1]Werklijst 2018 08'!A156</f>
        <v>3716719</v>
      </c>
      <c r="B154" s="10" t="str">
        <f>'[1]Werklijst 2018 08'!B156</f>
        <v>LEVESIALLE CONTINU 20 13 x 28</v>
      </c>
      <c r="C154" s="10" t="str">
        <f>'[1]Werklijst 2018 08'!C156</f>
        <v>EXELTIS</v>
      </c>
      <c r="D154" s="10">
        <f>'[1]Werklijst 2018 08'!F156</f>
        <v>13</v>
      </c>
      <c r="E154" s="11" t="str">
        <f>'[1]Werklijst 2018 08'!D156</f>
        <v>-</v>
      </c>
      <c r="F154" s="11" t="str">
        <f>'[1]Werklijst 2018 08'!E156</f>
        <v>S</v>
      </c>
      <c r="G154" s="11" t="str">
        <f>'[1]Werklijst 2018 08'!G156</f>
        <v>G</v>
      </c>
      <c r="H154" s="11" t="str">
        <f>'[1]Werklijst 2018 08'!H156</f>
        <v>-</v>
      </c>
      <c r="I154" s="12">
        <f>'[1]Werklijst 2018 08'!J156</f>
        <v>35.19</v>
      </c>
      <c r="J154" s="12">
        <f>'[1]Werklijst 2018 08'!K156</f>
        <v>35.19</v>
      </c>
      <c r="K154" s="12">
        <f>'[1]Werklijst 2018 08'!L156</f>
        <v>35.19</v>
      </c>
      <c r="L154" s="13">
        <f>'[1]Werklijst 2018 08'!P156</f>
        <v>35.19</v>
      </c>
      <c r="M154" s="13">
        <f>'[1]Werklijst 2018 08'!Q156</f>
        <v>0</v>
      </c>
    </row>
    <row r="155" spans="1:14" s="18" customFormat="1">
      <c r="A155" s="9">
        <f>'[1]Werklijst 2018 08'!A157</f>
        <v>3376092</v>
      </c>
      <c r="B155" s="10" t="str">
        <f>'[1]Werklijst 2018 08'!B157</f>
        <v>LEVONORTIS 20 µg/24h</v>
      </c>
      <c r="C155" s="10" t="str">
        <f>'[1]Werklijst 2018 08'!C157</f>
        <v>EXELTIS</v>
      </c>
      <c r="D155" s="10">
        <f>'[1]Werklijst 2018 08'!F157</f>
        <v>36</v>
      </c>
      <c r="E155" s="11" t="str">
        <f>'[1]Werklijst 2018 08'!D157</f>
        <v>-</v>
      </c>
      <c r="F155" s="11" t="str">
        <f>'[1]Werklijst 2018 08'!E157</f>
        <v>S</v>
      </c>
      <c r="G155" s="11" t="str">
        <f>'[1]Werklijst 2018 08'!G157</f>
        <v>-</v>
      </c>
      <c r="H155" s="11" t="str">
        <f>'[1]Werklijst 2018 08'!H157</f>
        <v>-</v>
      </c>
      <c r="I155" s="12">
        <f>'[1]Werklijst 2018 08'!J157</f>
        <v>118.06</v>
      </c>
      <c r="J155" s="12">
        <f>'[1]Werklijst 2018 08'!K157</f>
        <v>118.06</v>
      </c>
      <c r="K155" s="12">
        <f>'[1]Werklijst 2018 08'!L157</f>
        <v>118.06</v>
      </c>
      <c r="L155" s="13">
        <f>'[1]Werklijst 2018 08'!P157</f>
        <v>108</v>
      </c>
      <c r="M155" s="13">
        <f>'[1]Werklijst 2018 08'!Q157</f>
        <v>10.060000000000002</v>
      </c>
      <c r="N155" s="21"/>
    </row>
    <row r="156" spans="1:14" s="18" customFormat="1">
      <c r="A156" s="9">
        <f>'[1]Werklijst 2018 08'!A158</f>
        <v>1625516</v>
      </c>
      <c r="B156" s="10" t="str">
        <f>'[1]Werklijst 2018 08'!B158</f>
        <v>LEVORICHTER DRAG 3 x 21</v>
      </c>
      <c r="C156" s="10" t="str">
        <f>'[1]Werklijst 2018 08'!C158</f>
        <v>GEDEON RICHTER</v>
      </c>
      <c r="D156" s="10">
        <f>'[1]Werklijst 2018 08'!F158</f>
        <v>3</v>
      </c>
      <c r="E156" s="11" t="str">
        <f>'[1]Werklijst 2018 08'!D158</f>
        <v>1</v>
      </c>
      <c r="F156" s="11" t="str">
        <f>'[1]Werklijst 2018 08'!E158</f>
        <v>S</v>
      </c>
      <c r="G156" s="11" t="str">
        <f>'[1]Werklijst 2018 08'!G158</f>
        <v>G</v>
      </c>
      <c r="H156" s="11" t="str">
        <f>'[1]Werklijst 2018 08'!H158</f>
        <v>Cx</v>
      </c>
      <c r="I156" s="12">
        <f>'[1]Werklijst 2018 08'!J158</f>
        <v>7.83</v>
      </c>
      <c r="J156" s="12">
        <f>'[1]Werklijst 2018 08'!K158</f>
        <v>7.83</v>
      </c>
      <c r="K156" s="12">
        <f>'[1]Werklijst 2018 08'!L158</f>
        <v>3.6347509999999996</v>
      </c>
      <c r="L156" s="13">
        <f>'[1]Werklijst 2018 08'!P158</f>
        <v>3.6347509999999996</v>
      </c>
      <c r="M156" s="13">
        <f>'[1]Werklijst 2018 08'!Q158</f>
        <v>0</v>
      </c>
    </row>
    <row r="157" spans="1:14" s="18" customFormat="1">
      <c r="A157" s="9">
        <f>'[1]Werklijst 2018 08'!A159</f>
        <v>2383115</v>
      </c>
      <c r="B157" s="10" t="str">
        <f>'[1]Werklijst 2018 08'!B159</f>
        <v>LEVORICHTER DRAG 6 x 21</v>
      </c>
      <c r="C157" s="10" t="str">
        <f>'[1]Werklijst 2018 08'!C159</f>
        <v>GEDEON RICHTER</v>
      </c>
      <c r="D157" s="10">
        <f>'[1]Werklijst 2018 08'!F159</f>
        <v>6</v>
      </c>
      <c r="E157" s="11" t="str">
        <f>'[1]Werklijst 2018 08'!D159</f>
        <v>1</v>
      </c>
      <c r="F157" s="11" t="str">
        <f>'[1]Werklijst 2018 08'!E159</f>
        <v>S</v>
      </c>
      <c r="G157" s="11" t="str">
        <f>'[1]Werklijst 2018 08'!G159</f>
        <v>G</v>
      </c>
      <c r="H157" s="11" t="str">
        <f>'[1]Werklijst 2018 08'!H159</f>
        <v>Cx</v>
      </c>
      <c r="I157" s="12">
        <f>'[1]Werklijst 2018 08'!J159</f>
        <v>10.35</v>
      </c>
      <c r="J157" s="12">
        <f>'[1]Werklijst 2018 08'!K159</f>
        <v>10.35</v>
      </c>
      <c r="K157" s="12">
        <f>'[1]Werklijst 2018 08'!L159</f>
        <v>6.4209219999999991</v>
      </c>
      <c r="L157" s="13">
        <f>'[1]Werklijst 2018 08'!P159</f>
        <v>6.4209219999999991</v>
      </c>
      <c r="M157" s="13">
        <f>'[1]Werklijst 2018 08'!Q159</f>
        <v>0</v>
      </c>
    </row>
    <row r="158" spans="1:14" s="18" customFormat="1">
      <c r="A158" s="9">
        <f>'[1]Werklijst 2018 08'!A160</f>
        <v>2383107</v>
      </c>
      <c r="B158" s="10" t="str">
        <f>'[1]Werklijst 2018 08'!B160</f>
        <v>LEVORICHTER DRAG 13 x 21</v>
      </c>
      <c r="C158" s="10" t="str">
        <f>'[1]Werklijst 2018 08'!C160</f>
        <v>GEDEON RICHTER</v>
      </c>
      <c r="D158" s="10">
        <f>'[1]Werklijst 2018 08'!F160</f>
        <v>13</v>
      </c>
      <c r="E158" s="11" t="str">
        <f>'[1]Werklijst 2018 08'!D160</f>
        <v>1</v>
      </c>
      <c r="F158" s="11" t="str">
        <f>'[1]Werklijst 2018 08'!E160</f>
        <v>S</v>
      </c>
      <c r="G158" s="11" t="str">
        <f>'[1]Werklijst 2018 08'!G160</f>
        <v>G</v>
      </c>
      <c r="H158" s="11" t="str">
        <f>'[1]Werklijst 2018 08'!H160</f>
        <v>Cx</v>
      </c>
      <c r="I158" s="12">
        <f>'[1]Werklijst 2018 08'!J160</f>
        <v>16.48</v>
      </c>
      <c r="J158" s="12">
        <f>'[1]Werklijst 2018 08'!K160</f>
        <v>16.48</v>
      </c>
      <c r="K158" s="12">
        <f>'[1]Werklijst 2018 08'!L160</f>
        <v>13.181275999999999</v>
      </c>
      <c r="L158" s="13">
        <f>'[1]Werklijst 2018 08'!P160</f>
        <v>13.181275999999999</v>
      </c>
      <c r="M158" s="13">
        <f>'[1]Werklijst 2018 08'!Q160</f>
        <v>0</v>
      </c>
    </row>
    <row r="159" spans="1:14" s="18" customFormat="1">
      <c r="A159" s="9">
        <f>'[1]Werklijst 2018 08'!A161</f>
        <v>3114121</v>
      </c>
      <c r="B159" s="10" t="str">
        <f>'[1]Werklijst 2018 08'!B161</f>
        <v>LEVOSERT 20 µg/24h</v>
      </c>
      <c r="C159" s="10" t="str">
        <f>'[1]Werklijst 2018 08'!C161</f>
        <v>MITHRA PHARMACEUTICALS</v>
      </c>
      <c r="D159" s="10">
        <f>'[1]Werklijst 2018 08'!F161</f>
        <v>48</v>
      </c>
      <c r="E159" s="11" t="str">
        <f>'[1]Werklijst 2018 08'!D161</f>
        <v>-</v>
      </c>
      <c r="F159" s="11" t="str">
        <f>'[1]Werklijst 2018 08'!E161</f>
        <v>S</v>
      </c>
      <c r="G159" s="11" t="str">
        <f>'[1]Werklijst 2018 08'!G161</f>
        <v>-</v>
      </c>
      <c r="H159" s="11" t="str">
        <f>'[1]Werklijst 2018 08'!H161</f>
        <v>-</v>
      </c>
      <c r="I159" s="12">
        <f>'[1]Werklijst 2018 08'!J161</f>
        <v>118.06</v>
      </c>
      <c r="J159" s="12">
        <f>'[1]Werklijst 2018 08'!K161</f>
        <v>118.06</v>
      </c>
      <c r="K159" s="12">
        <f>'[1]Werklijst 2018 08'!L161</f>
        <v>118.06</v>
      </c>
      <c r="L159" s="13">
        <f>'[1]Werklijst 2018 08'!P161</f>
        <v>118.06</v>
      </c>
      <c r="M159" s="13">
        <f>'[1]Werklijst 2018 08'!Q161</f>
        <v>0</v>
      </c>
    </row>
    <row r="160" spans="1:14" s="18" customFormat="1">
      <c r="A160" s="9">
        <f>'[1]Werklijst 2018 08'!A162</f>
        <v>2257178</v>
      </c>
      <c r="B160" s="10" t="str">
        <f>'[1]Werklijst 2018 08'!B162</f>
        <v>LINDYNETTE 20 COMP 3 X 21</v>
      </c>
      <c r="C160" s="10" t="str">
        <f>'[1]Werklijst 2018 08'!C162</f>
        <v>GEDEON RICHTER</v>
      </c>
      <c r="D160" s="10">
        <f>'[1]Werklijst 2018 08'!F162</f>
        <v>3</v>
      </c>
      <c r="E160" s="11" t="str">
        <f>'[1]Werklijst 2018 08'!D162</f>
        <v>1</v>
      </c>
      <c r="F160" s="11" t="str">
        <f>'[1]Werklijst 2018 08'!E162</f>
        <v>S</v>
      </c>
      <c r="G160" s="11" t="str">
        <f>'[1]Werklijst 2018 08'!G162</f>
        <v>G</v>
      </c>
      <c r="H160" s="11" t="str">
        <f>'[1]Werklijst 2018 08'!H162</f>
        <v>Cx</v>
      </c>
      <c r="I160" s="12">
        <f>'[1]Werklijst 2018 08'!J162</f>
        <v>11.12</v>
      </c>
      <c r="J160" s="12">
        <f>'[1]Werklijst 2018 08'!K162</f>
        <v>11.12</v>
      </c>
      <c r="K160" s="12">
        <f>'[1]Werklijst 2018 08'!L162</f>
        <v>7.2695019999999992</v>
      </c>
      <c r="L160" s="13">
        <f>'[1]Werklijst 2018 08'!P162</f>
        <v>7.2695019999999992</v>
      </c>
      <c r="M160" s="13">
        <f>'[1]Werklijst 2018 08'!Q162</f>
        <v>0</v>
      </c>
    </row>
    <row r="161" spans="1:14" s="18" customFormat="1">
      <c r="A161" s="9">
        <f>'[1]Werklijst 2018 08'!A163</f>
        <v>2257160</v>
      </c>
      <c r="B161" s="10" t="str">
        <f>'[1]Werklijst 2018 08'!B163</f>
        <v>LINDYNETTE 20 COMP 6 X 21</v>
      </c>
      <c r="C161" s="10" t="str">
        <f>'[1]Werklijst 2018 08'!C163</f>
        <v>GEDEON RICHTER</v>
      </c>
      <c r="D161" s="10">
        <f>'[1]Werklijst 2018 08'!F163</f>
        <v>6</v>
      </c>
      <c r="E161" s="11" t="str">
        <f>'[1]Werklijst 2018 08'!D163</f>
        <v>1</v>
      </c>
      <c r="F161" s="11" t="str">
        <f>'[1]Werklijst 2018 08'!E163</f>
        <v>S</v>
      </c>
      <c r="G161" s="11" t="str">
        <f>'[1]Werklijst 2018 08'!G163</f>
        <v>G</v>
      </c>
      <c r="H161" s="11" t="str">
        <f>'[1]Werklijst 2018 08'!H163</f>
        <v>Cx</v>
      </c>
      <c r="I161" s="12">
        <f>'[1]Werklijst 2018 08'!J163</f>
        <v>16.82</v>
      </c>
      <c r="J161" s="12">
        <f>'[1]Werklijst 2018 08'!K163</f>
        <v>16.82</v>
      </c>
      <c r="K161" s="12">
        <f>'[1]Werklijst 2018 08'!L163</f>
        <v>13.548993999999999</v>
      </c>
      <c r="L161" s="13">
        <f>'[1]Werklijst 2018 08'!P163</f>
        <v>13.548993999999999</v>
      </c>
      <c r="M161" s="13">
        <f>'[1]Werklijst 2018 08'!Q163</f>
        <v>0</v>
      </c>
    </row>
    <row r="162" spans="1:14" s="16" customFormat="1">
      <c r="A162" s="9">
        <f>'[1]Werklijst 2018 08'!A164</f>
        <v>2314771</v>
      </c>
      <c r="B162" s="10" t="str">
        <f>'[1]Werklijst 2018 08'!B164</f>
        <v>LINDYNETTE 20 COMP 13 X 21</v>
      </c>
      <c r="C162" s="10" t="str">
        <f>'[1]Werklijst 2018 08'!C164</f>
        <v>GEDEON RICHTER</v>
      </c>
      <c r="D162" s="10">
        <f>'[1]Werklijst 2018 08'!F164</f>
        <v>13</v>
      </c>
      <c r="E162" s="11" t="str">
        <f>'[1]Werklijst 2018 08'!D164</f>
        <v>1</v>
      </c>
      <c r="F162" s="11" t="str">
        <f>'[1]Werklijst 2018 08'!E164</f>
        <v>S</v>
      </c>
      <c r="G162" s="11" t="str">
        <f>'[1]Werklijst 2018 08'!G164</f>
        <v>G</v>
      </c>
      <c r="H162" s="11" t="str">
        <f>'[1]Werklijst 2018 08'!H164</f>
        <v>Cx</v>
      </c>
      <c r="I162" s="12">
        <f>'[1]Werklijst 2018 08'!J164</f>
        <v>32.17</v>
      </c>
      <c r="J162" s="12">
        <f>'[1]Werklijst 2018 08'!K164</f>
        <v>32.17</v>
      </c>
      <c r="K162" s="12">
        <f>'[1]Werklijst 2018 08'!L164</f>
        <v>27.4618</v>
      </c>
      <c r="L162" s="13">
        <f>'[1]Werklijst 2018 08'!P164</f>
        <v>27.4618</v>
      </c>
      <c r="M162" s="13">
        <f>'[1]Werklijst 2018 08'!Q164</f>
        <v>0</v>
      </c>
    </row>
    <row r="163" spans="1:14" s="18" customFormat="1">
      <c r="A163" s="9">
        <f>'[1]Werklijst 2018 08'!A165</f>
        <v>2257152</v>
      </c>
      <c r="B163" s="10" t="str">
        <f>'[1]Werklijst 2018 08'!B165</f>
        <v>LINDYNETTE 30 COMP 3 X 21</v>
      </c>
      <c r="C163" s="10" t="str">
        <f>'[1]Werklijst 2018 08'!C165</f>
        <v>GEDEON RICHTER</v>
      </c>
      <c r="D163" s="10">
        <f>'[1]Werklijst 2018 08'!F165</f>
        <v>3</v>
      </c>
      <c r="E163" s="11" t="str">
        <f>'[1]Werklijst 2018 08'!D165</f>
        <v>1</v>
      </c>
      <c r="F163" s="11" t="str">
        <f>'[1]Werklijst 2018 08'!E165</f>
        <v>S</v>
      </c>
      <c r="G163" s="11" t="str">
        <f>'[1]Werklijst 2018 08'!G165</f>
        <v>G</v>
      </c>
      <c r="H163" s="11" t="str">
        <f>'[1]Werklijst 2018 08'!H165</f>
        <v>Cx</v>
      </c>
      <c r="I163" s="12">
        <f>'[1]Werklijst 2018 08'!J165</f>
        <v>11.12</v>
      </c>
      <c r="J163" s="12">
        <f>'[1]Werklijst 2018 08'!K165</f>
        <v>11.12</v>
      </c>
      <c r="K163" s="12">
        <f>'[1]Werklijst 2018 08'!L165</f>
        <v>7.2695019999999992</v>
      </c>
      <c r="L163" s="13">
        <f>'[1]Werklijst 2018 08'!P165</f>
        <v>7.2695019999999992</v>
      </c>
      <c r="M163" s="13">
        <f>'[1]Werklijst 2018 08'!Q165</f>
        <v>0</v>
      </c>
    </row>
    <row r="164" spans="1:14" s="16" customFormat="1">
      <c r="A164" s="9">
        <f>'[1]Werklijst 2018 08'!A166</f>
        <v>2257186</v>
      </c>
      <c r="B164" s="10" t="str">
        <f>'[1]Werklijst 2018 08'!B166</f>
        <v>LINDYNETTE 30 COMP 6 X 21</v>
      </c>
      <c r="C164" s="10" t="str">
        <f>'[1]Werklijst 2018 08'!C166</f>
        <v>GEDEON RICHTER</v>
      </c>
      <c r="D164" s="10">
        <f>'[1]Werklijst 2018 08'!F166</f>
        <v>6</v>
      </c>
      <c r="E164" s="11" t="str">
        <f>'[1]Werklijst 2018 08'!D166</f>
        <v>1</v>
      </c>
      <c r="F164" s="11" t="str">
        <f>'[1]Werklijst 2018 08'!E166</f>
        <v>S</v>
      </c>
      <c r="G164" s="11" t="str">
        <f>'[1]Werklijst 2018 08'!G166</f>
        <v>G</v>
      </c>
      <c r="H164" s="11" t="str">
        <f>'[1]Werklijst 2018 08'!H166</f>
        <v>Cx</v>
      </c>
      <c r="I164" s="12">
        <f>'[1]Werklijst 2018 08'!J166</f>
        <v>16.82</v>
      </c>
      <c r="J164" s="12">
        <f>'[1]Werklijst 2018 08'!K166</f>
        <v>16.82</v>
      </c>
      <c r="K164" s="12">
        <f>'[1]Werklijst 2018 08'!L166</f>
        <v>13.548993999999999</v>
      </c>
      <c r="L164" s="13">
        <f>'[1]Werklijst 2018 08'!P166</f>
        <v>13.548993999999999</v>
      </c>
      <c r="M164" s="13">
        <f>'[1]Werklijst 2018 08'!Q166</f>
        <v>0</v>
      </c>
    </row>
    <row r="165" spans="1:14" s="16" customFormat="1">
      <c r="A165" s="9">
        <f>'[1]Werklijst 2018 08'!A167</f>
        <v>2314763</v>
      </c>
      <c r="B165" s="10" t="str">
        <f>'[1]Werklijst 2018 08'!B167</f>
        <v>LINDYNETTE 30 COMP 13 x 21</v>
      </c>
      <c r="C165" s="10" t="str">
        <f>'[1]Werklijst 2018 08'!C167</f>
        <v>GEDEON RICHTER</v>
      </c>
      <c r="D165" s="10">
        <f>'[1]Werklijst 2018 08'!F167</f>
        <v>13</v>
      </c>
      <c r="E165" s="11" t="str">
        <f>'[1]Werklijst 2018 08'!D167</f>
        <v>1</v>
      </c>
      <c r="F165" s="11" t="str">
        <f>'[1]Werklijst 2018 08'!E167</f>
        <v>S</v>
      </c>
      <c r="G165" s="11" t="str">
        <f>'[1]Werklijst 2018 08'!G167</f>
        <v>G</v>
      </c>
      <c r="H165" s="11" t="str">
        <f>'[1]Werklijst 2018 08'!H167</f>
        <v>Cx</v>
      </c>
      <c r="I165" s="12">
        <f>'[1]Werklijst 2018 08'!J167</f>
        <v>32.17</v>
      </c>
      <c r="J165" s="12">
        <f>'[1]Werklijst 2018 08'!K167</f>
        <v>32.17</v>
      </c>
      <c r="K165" s="12">
        <f>'[1]Werklijst 2018 08'!L167</f>
        <v>27.4618</v>
      </c>
      <c r="L165" s="13">
        <f>'[1]Werklijst 2018 08'!P167</f>
        <v>27.4618</v>
      </c>
      <c r="M165" s="13">
        <f>'[1]Werklijst 2018 08'!Q167</f>
        <v>0</v>
      </c>
    </row>
    <row r="166" spans="1:14" s="18" customFormat="1">
      <c r="A166" s="9" t="str">
        <f>'[1]Werklijst 2018 08'!A168</f>
        <v>2736874</v>
      </c>
      <c r="B166" s="10" t="str">
        <f>'[1]Werklijst 2018 08'!B168</f>
        <v>LIOSANNE 20  COMP 3 x 21</v>
      </c>
      <c r="C166" s="10" t="str">
        <f>'[1]Werklijst 2018 08'!C168</f>
        <v>SANDOZ</v>
      </c>
      <c r="D166" s="10">
        <f>'[1]Werklijst 2018 08'!F168</f>
        <v>3</v>
      </c>
      <c r="E166" s="11" t="str">
        <f>'[1]Werklijst 2018 08'!D168</f>
        <v>1</v>
      </c>
      <c r="F166" s="11" t="str">
        <f>'[1]Werklijst 2018 08'!E168</f>
        <v>S</v>
      </c>
      <c r="G166" s="11" t="str">
        <f>'[1]Werklijst 2018 08'!G168</f>
        <v>G</v>
      </c>
      <c r="H166" s="11" t="str">
        <f>'[1]Werklijst 2018 08'!H168</f>
        <v>Cx</v>
      </c>
      <c r="I166" s="12">
        <f>'[1]Werklijst 2018 08'!J168</f>
        <v>11.24</v>
      </c>
      <c r="J166" s="12">
        <f>'[1]Werklijst 2018 08'!K168</f>
        <v>11.24</v>
      </c>
      <c r="K166" s="12">
        <f>'[1]Werklijst 2018 08'!L168</f>
        <v>7.3967890000000001</v>
      </c>
      <c r="L166" s="13">
        <f>'[1]Werklijst 2018 08'!P168</f>
        <v>7.3967890000000001</v>
      </c>
      <c r="M166" s="13">
        <f>'[1]Werklijst 2018 08'!Q168</f>
        <v>0</v>
      </c>
    </row>
    <row r="167" spans="1:14" s="16" customFormat="1">
      <c r="A167" s="9" t="str">
        <f>'[1]Werklijst 2018 08'!A169</f>
        <v>2737427</v>
      </c>
      <c r="B167" s="10" t="str">
        <f>'[1]Werklijst 2018 08'!B169</f>
        <v>LIOSANNE 20 COMP 6 x 21</v>
      </c>
      <c r="C167" s="10" t="str">
        <f>'[1]Werklijst 2018 08'!C169</f>
        <v>SANDOZ</v>
      </c>
      <c r="D167" s="10">
        <f>'[1]Werklijst 2018 08'!F169</f>
        <v>6</v>
      </c>
      <c r="E167" s="11" t="str">
        <f>'[1]Werklijst 2018 08'!D169</f>
        <v>1</v>
      </c>
      <c r="F167" s="11" t="str">
        <f>'[1]Werklijst 2018 08'!E169</f>
        <v>S</v>
      </c>
      <c r="G167" s="11" t="str">
        <f>'[1]Werklijst 2018 08'!G169</f>
        <v>G</v>
      </c>
      <c r="H167" s="11" t="str">
        <f>'[1]Werklijst 2018 08'!H169</f>
        <v>Cx</v>
      </c>
      <c r="I167" s="12">
        <f>'[1]Werklijst 2018 08'!J169</f>
        <v>17.03</v>
      </c>
      <c r="J167" s="12">
        <f>'[1]Werklijst 2018 08'!K169</f>
        <v>17.03</v>
      </c>
      <c r="K167" s="12">
        <f>'[1]Werklijst 2018 08'!L169</f>
        <v>13.789425</v>
      </c>
      <c r="L167" s="13">
        <f>'[1]Werklijst 2018 08'!P169</f>
        <v>13.789425</v>
      </c>
      <c r="M167" s="13">
        <f>'[1]Werklijst 2018 08'!Q169</f>
        <v>0</v>
      </c>
    </row>
    <row r="168" spans="1:14" s="16" customFormat="1">
      <c r="A168" s="9">
        <f>'[1]Werklijst 2018 08'!A170</f>
        <v>2955839</v>
      </c>
      <c r="B168" s="10" t="str">
        <f>'[1]Werklijst 2018 08'!B170</f>
        <v>LIOSANNE 20 COMP 13 X 21</v>
      </c>
      <c r="C168" s="10" t="str">
        <f>'[1]Werklijst 2018 08'!C170</f>
        <v>SANDOZ</v>
      </c>
      <c r="D168" s="10">
        <f>'[1]Werklijst 2018 08'!F170</f>
        <v>13</v>
      </c>
      <c r="E168" s="11" t="str">
        <f>'[1]Werklijst 2018 08'!D170</f>
        <v>-</v>
      </c>
      <c r="F168" s="11" t="str">
        <f>'[1]Werklijst 2018 08'!E170</f>
        <v>S</v>
      </c>
      <c r="G168" s="11" t="str">
        <f>'[1]Werklijst 2018 08'!G170</f>
        <v>G</v>
      </c>
      <c r="H168" s="11" t="str">
        <f>'[1]Werklijst 2018 08'!H170</f>
        <v>-</v>
      </c>
      <c r="I168" s="12">
        <f>'[1]Werklijst 2018 08'!J170</f>
        <v>30.97</v>
      </c>
      <c r="J168" s="12">
        <f>'[1]Werklijst 2018 08'!K170</f>
        <v>30.97</v>
      </c>
      <c r="K168" s="12">
        <f>'[1]Werklijst 2018 08'!L170</f>
        <v>30.97</v>
      </c>
      <c r="L168" s="13">
        <f>'[1]Werklijst 2018 08'!P170</f>
        <v>30.97</v>
      </c>
      <c r="M168" s="13">
        <f>'[1]Werklijst 2018 08'!Q170</f>
        <v>0</v>
      </c>
      <c r="N168" s="21"/>
    </row>
    <row r="169" spans="1:14" s="21" customFormat="1">
      <c r="A169" s="9" t="str">
        <f>'[1]Werklijst 2018 08'!A171</f>
        <v>2736890</v>
      </c>
      <c r="B169" s="10" t="str">
        <f>'[1]Werklijst 2018 08'!B171</f>
        <v>LIOSANNE 30 COMP 3 x 21</v>
      </c>
      <c r="C169" s="10" t="str">
        <f>'[1]Werklijst 2018 08'!C171</f>
        <v>SANDOZ</v>
      </c>
      <c r="D169" s="10">
        <f>'[1]Werklijst 2018 08'!F171</f>
        <v>3</v>
      </c>
      <c r="E169" s="11" t="str">
        <f>'[1]Werklijst 2018 08'!D171</f>
        <v>1</v>
      </c>
      <c r="F169" s="11" t="str">
        <f>'[1]Werklijst 2018 08'!E171</f>
        <v>S</v>
      </c>
      <c r="G169" s="11" t="str">
        <f>'[1]Werklijst 2018 08'!G171</f>
        <v>G</v>
      </c>
      <c r="H169" s="11" t="str">
        <f>'[1]Werklijst 2018 08'!H171</f>
        <v>Cx</v>
      </c>
      <c r="I169" s="12">
        <f>'[1]Werklijst 2018 08'!J171</f>
        <v>11.24</v>
      </c>
      <c r="J169" s="12">
        <f>'[1]Werklijst 2018 08'!K171</f>
        <v>11.24</v>
      </c>
      <c r="K169" s="12">
        <f>'[1]Werklijst 2018 08'!L171</f>
        <v>7.3967890000000001</v>
      </c>
      <c r="L169" s="13">
        <f>'[1]Werklijst 2018 08'!P171</f>
        <v>7.3967890000000001</v>
      </c>
      <c r="M169" s="13">
        <f>'[1]Werklijst 2018 08'!Q171</f>
        <v>0</v>
      </c>
    </row>
    <row r="170" spans="1:14" s="16" customFormat="1">
      <c r="A170" s="9" t="str">
        <f>'[1]Werklijst 2018 08'!A172</f>
        <v>2737484</v>
      </c>
      <c r="B170" s="10" t="str">
        <f>'[1]Werklijst 2018 08'!B172</f>
        <v>LIOSANNE 30 COMP 6 x 21</v>
      </c>
      <c r="C170" s="10" t="str">
        <f>'[1]Werklijst 2018 08'!C172</f>
        <v>SANDOZ</v>
      </c>
      <c r="D170" s="10">
        <f>'[1]Werklijst 2018 08'!F172</f>
        <v>6</v>
      </c>
      <c r="E170" s="11" t="str">
        <f>'[1]Werklijst 2018 08'!D172</f>
        <v>1</v>
      </c>
      <c r="F170" s="11" t="str">
        <f>'[1]Werklijst 2018 08'!E172</f>
        <v>S</v>
      </c>
      <c r="G170" s="11" t="str">
        <f>'[1]Werklijst 2018 08'!G172</f>
        <v>G</v>
      </c>
      <c r="H170" s="11" t="str">
        <f>'[1]Werklijst 2018 08'!H172</f>
        <v>Cx</v>
      </c>
      <c r="I170" s="12">
        <f>'[1]Werklijst 2018 08'!J172</f>
        <v>17.03</v>
      </c>
      <c r="J170" s="12">
        <f>'[1]Werklijst 2018 08'!K172</f>
        <v>17.03</v>
      </c>
      <c r="K170" s="12">
        <f>'[1]Werklijst 2018 08'!L172</f>
        <v>13.789425</v>
      </c>
      <c r="L170" s="13">
        <f>'[1]Werklijst 2018 08'!P172</f>
        <v>13.789425</v>
      </c>
      <c r="M170" s="13">
        <f>'[1]Werklijst 2018 08'!Q172</f>
        <v>0</v>
      </c>
      <c r="N170" s="21"/>
    </row>
    <row r="171" spans="1:14" s="16" customFormat="1">
      <c r="A171" s="9">
        <f>'[1]Werklijst 2018 08'!A173</f>
        <v>2955821</v>
      </c>
      <c r="B171" s="10" t="str">
        <f>'[1]Werklijst 2018 08'!B173</f>
        <v>LIOSANNE 30 COMP 13 X 21</v>
      </c>
      <c r="C171" s="10" t="str">
        <f>'[1]Werklijst 2018 08'!C173</f>
        <v>SANDOZ</v>
      </c>
      <c r="D171" s="10">
        <f>'[1]Werklijst 2018 08'!F173</f>
        <v>13</v>
      </c>
      <c r="E171" s="11" t="str">
        <f>'[1]Werklijst 2018 08'!D173</f>
        <v>-</v>
      </c>
      <c r="F171" s="11" t="str">
        <f>'[1]Werklijst 2018 08'!E173</f>
        <v>S</v>
      </c>
      <c r="G171" s="11" t="str">
        <f>'[1]Werklijst 2018 08'!G173</f>
        <v>G</v>
      </c>
      <c r="H171" s="11" t="str">
        <f>'[1]Werklijst 2018 08'!H173</f>
        <v>-</v>
      </c>
      <c r="I171" s="12">
        <f>'[1]Werklijst 2018 08'!J173</f>
        <v>30.97</v>
      </c>
      <c r="J171" s="12">
        <f>'[1]Werklijst 2018 08'!K173</f>
        <v>30.97</v>
      </c>
      <c r="K171" s="12">
        <f>'[1]Werklijst 2018 08'!L173</f>
        <v>30.97</v>
      </c>
      <c r="L171" s="13">
        <f>'[1]Werklijst 2018 08'!P173</f>
        <v>30.97</v>
      </c>
      <c r="M171" s="13">
        <f>'[1]Werklijst 2018 08'!Q173</f>
        <v>0</v>
      </c>
      <c r="N171" s="21"/>
    </row>
    <row r="172" spans="1:14" s="16" customFormat="1">
      <c r="A172" s="9">
        <f>'[1]Werklijst 2018 08'!A174</f>
        <v>3352663</v>
      </c>
      <c r="B172" s="10" t="str">
        <f>'[1]Werklijst 2018 08'!B174</f>
        <v>LISVY 3X PLEISTER 60 µg +13 µg/24h</v>
      </c>
      <c r="C172" s="10" t="str">
        <f>'[1]Werklijst 2018 08'!C174</f>
        <v>GEDEON RICHTER</v>
      </c>
      <c r="D172" s="10">
        <f>'[1]Werklijst 2018 08'!F174</f>
        <v>1</v>
      </c>
      <c r="E172" s="11" t="str">
        <f>'[1]Werklijst 2018 08'!D174</f>
        <v>-</v>
      </c>
      <c r="F172" s="11" t="str">
        <f>'[1]Werklijst 2018 08'!E174</f>
        <v>S</v>
      </c>
      <c r="G172" s="11" t="str">
        <f>'[1]Werklijst 2018 08'!G174</f>
        <v>-</v>
      </c>
      <c r="H172" s="11" t="str">
        <f>'[1]Werklijst 2018 08'!H174</f>
        <v>-</v>
      </c>
      <c r="I172" s="12">
        <f>'[1]Werklijst 2018 08'!J174</f>
        <v>14.99</v>
      </c>
      <c r="J172" s="12">
        <f>'[1]Werklijst 2018 08'!K174</f>
        <v>14.99</v>
      </c>
      <c r="K172" s="12">
        <f>'[1]Werklijst 2018 08'!L174</f>
        <v>14.99</v>
      </c>
      <c r="L172" s="13">
        <f>'[1]Werklijst 2018 08'!P174</f>
        <v>3</v>
      </c>
      <c r="M172" s="13">
        <f>'[1]Werklijst 2018 08'!Q174</f>
        <v>11.99</v>
      </c>
      <c r="N172" s="21"/>
    </row>
    <row r="173" spans="1:14" s="21" customFormat="1">
      <c r="A173" s="9">
        <f>'[1]Werklijst 2018 08'!A175</f>
        <v>3350485</v>
      </c>
      <c r="B173" s="10" t="str">
        <f>'[1]Werklijst 2018 08'!B175</f>
        <v>LISVY 9X PLEISTER 60 µg +13 µg/24h</v>
      </c>
      <c r="C173" s="10" t="str">
        <f>'[1]Werklijst 2018 08'!C175</f>
        <v>GEDEON RICHTER</v>
      </c>
      <c r="D173" s="10">
        <f>'[1]Werklijst 2018 08'!F175</f>
        <v>3</v>
      </c>
      <c r="E173" s="11" t="str">
        <f>'[1]Werklijst 2018 08'!D175</f>
        <v>-</v>
      </c>
      <c r="F173" s="11" t="str">
        <f>'[1]Werklijst 2018 08'!E175</f>
        <v>S</v>
      </c>
      <c r="G173" s="11" t="str">
        <f>'[1]Werklijst 2018 08'!G175</f>
        <v>-</v>
      </c>
      <c r="H173" s="11" t="str">
        <f>'[1]Werklijst 2018 08'!H175</f>
        <v>-</v>
      </c>
      <c r="I173" s="12">
        <f>'[1]Werklijst 2018 08'!J175</f>
        <v>38</v>
      </c>
      <c r="J173" s="12">
        <f>'[1]Werklijst 2018 08'!K175</f>
        <v>38</v>
      </c>
      <c r="K173" s="12">
        <f>'[1]Werklijst 2018 08'!L175</f>
        <v>38</v>
      </c>
      <c r="L173" s="13">
        <f>'[1]Werklijst 2018 08'!P175</f>
        <v>9</v>
      </c>
      <c r="M173" s="13">
        <f>'[1]Werklijst 2018 08'!Q175</f>
        <v>29</v>
      </c>
    </row>
    <row r="174" spans="1:14" s="21" customFormat="1">
      <c r="A174" s="9">
        <f>'[1]Werklijst 2018 08'!A176</f>
        <v>2973816</v>
      </c>
      <c r="B174" s="10" t="str">
        <f>'[1]Werklijst 2018 08'!B176</f>
        <v>LOUISE 3X21</v>
      </c>
      <c r="C174" s="10" t="str">
        <f>'[1]Werklijst 2018 08'!C176</f>
        <v>MITHRA PHARMACEUTICALS</v>
      </c>
      <c r="D174" s="10">
        <f>'[1]Werklijst 2018 08'!F176</f>
        <v>3</v>
      </c>
      <c r="E174" s="11" t="str">
        <f>'[1]Werklijst 2018 08'!D176</f>
        <v>-</v>
      </c>
      <c r="F174" s="11" t="str">
        <f>'[1]Werklijst 2018 08'!E176</f>
        <v>S</v>
      </c>
      <c r="G174" s="11" t="str">
        <f>'[1]Werklijst 2018 08'!G176</f>
        <v>G</v>
      </c>
      <c r="H174" s="11" t="str">
        <f>'[1]Werklijst 2018 08'!H176</f>
        <v>-</v>
      </c>
      <c r="I174" s="12">
        <f>'[1]Werklijst 2018 08'!J176</f>
        <v>25.05</v>
      </c>
      <c r="J174" s="12">
        <f>'[1]Werklijst 2018 08'!K176</f>
        <v>25.05</v>
      </c>
      <c r="K174" s="12">
        <f>'[1]Werklijst 2018 08'!L176</f>
        <v>25.05</v>
      </c>
      <c r="L174" s="13">
        <f>'[1]Werklijst 2018 08'!P176</f>
        <v>9</v>
      </c>
      <c r="M174" s="13">
        <f>'[1]Werklijst 2018 08'!Q176</f>
        <v>16.05</v>
      </c>
    </row>
    <row r="175" spans="1:14" s="21" customFormat="1">
      <c r="A175" s="9">
        <f>'[1]Werklijst 2018 08'!A177</f>
        <v>2973824</v>
      </c>
      <c r="B175" s="10" t="str">
        <f>'[1]Werklijst 2018 08'!B177</f>
        <v>LOUISE 6X21</v>
      </c>
      <c r="C175" s="10" t="str">
        <f>'[1]Werklijst 2018 08'!C177</f>
        <v>MITHRA PHARMACEUTICALS</v>
      </c>
      <c r="D175" s="10">
        <f>'[1]Werklijst 2018 08'!F177</f>
        <v>6</v>
      </c>
      <c r="E175" s="11" t="str">
        <f>'[1]Werklijst 2018 08'!D177</f>
        <v>-</v>
      </c>
      <c r="F175" s="11" t="str">
        <f>'[1]Werklijst 2018 08'!E177</f>
        <v>S</v>
      </c>
      <c r="G175" s="11" t="str">
        <f>'[1]Werklijst 2018 08'!G177</f>
        <v>G</v>
      </c>
      <c r="H175" s="11" t="str">
        <f>'[1]Werklijst 2018 08'!H177</f>
        <v>-</v>
      </c>
      <c r="I175" s="12">
        <f>'[1]Werklijst 2018 08'!J177</f>
        <v>40.08</v>
      </c>
      <c r="J175" s="12">
        <f>'[1]Werklijst 2018 08'!K177</f>
        <v>40.08</v>
      </c>
      <c r="K175" s="12">
        <f>'[1]Werklijst 2018 08'!L177</f>
        <v>40.08</v>
      </c>
      <c r="L175" s="13">
        <f>'[1]Werklijst 2018 08'!P177</f>
        <v>18</v>
      </c>
      <c r="M175" s="13">
        <f>'[1]Werklijst 2018 08'!Q177</f>
        <v>22.08</v>
      </c>
    </row>
    <row r="176" spans="1:14" s="16" customFormat="1">
      <c r="A176" s="9">
        <f>'[1]Werklijst 2018 08'!A178</f>
        <v>3052800</v>
      </c>
      <c r="B176" s="10" t="str">
        <f>'[1]Werklijst 2018 08'!B178</f>
        <v>LOUISE 13X21</v>
      </c>
      <c r="C176" s="10" t="str">
        <f>'[1]Werklijst 2018 08'!C178</f>
        <v>MITHRA PHARMACEUTICALS</v>
      </c>
      <c r="D176" s="10">
        <f>'[1]Werklijst 2018 08'!F178</f>
        <v>13</v>
      </c>
      <c r="E176" s="11" t="str">
        <f>'[1]Werklijst 2018 08'!D178</f>
        <v>-</v>
      </c>
      <c r="F176" s="11" t="str">
        <f>'[1]Werklijst 2018 08'!E178</f>
        <v>S</v>
      </c>
      <c r="G176" s="11" t="str">
        <f>'[1]Werklijst 2018 08'!G178</f>
        <v>G</v>
      </c>
      <c r="H176" s="11" t="str">
        <f>'[1]Werklijst 2018 08'!H178</f>
        <v>-</v>
      </c>
      <c r="I176" s="12">
        <f>'[1]Werklijst 2018 08'!J178</f>
        <v>69.47</v>
      </c>
      <c r="J176" s="12">
        <f>'[1]Werklijst 2018 08'!K178</f>
        <v>69.47</v>
      </c>
      <c r="K176" s="12">
        <f>'[1]Werklijst 2018 08'!L178</f>
        <v>69.47</v>
      </c>
      <c r="L176" s="13">
        <f>'[1]Werklijst 2018 08'!P178</f>
        <v>39</v>
      </c>
      <c r="M176" s="13">
        <f>'[1]Werklijst 2018 08'!Q178</f>
        <v>30.47</v>
      </c>
      <c r="N176" s="21"/>
    </row>
    <row r="177" spans="1:56" s="15" customFormat="1">
      <c r="A177" s="9">
        <f>'[1]Werklijst 2018 08'!A179</f>
        <v>1678036</v>
      </c>
      <c r="B177" s="10" t="str">
        <f>'[1]Werklijst 2018 08'!B179</f>
        <v>LOWETTE COMP ENROB 3 X 21</v>
      </c>
      <c r="C177" s="10" t="str">
        <f>'[1]Werklijst 2018 08'!C179</f>
        <v>WYETH PHARMACEUTICALS</v>
      </c>
      <c r="D177" s="10">
        <f>'[1]Werklijst 2018 08'!F179</f>
        <v>3</v>
      </c>
      <c r="E177" s="11" t="str">
        <f>'[1]Werklijst 2018 08'!D179</f>
        <v>-</v>
      </c>
      <c r="F177" s="11" t="str">
        <f>'[1]Werklijst 2018 08'!E179</f>
        <v>S</v>
      </c>
      <c r="G177" s="11" t="str">
        <f>'[1]Werklijst 2018 08'!G179</f>
        <v>-</v>
      </c>
      <c r="H177" s="11" t="str">
        <f>'[1]Werklijst 2018 08'!H179</f>
        <v>-</v>
      </c>
      <c r="I177" s="12">
        <f>'[1]Werklijst 2018 08'!J179</f>
        <v>24.17</v>
      </c>
      <c r="J177" s="12">
        <f>'[1]Werklijst 2018 08'!K179</f>
        <v>24.17</v>
      </c>
      <c r="K177" s="12">
        <f>'[1]Werklijst 2018 08'!L179</f>
        <v>24.17</v>
      </c>
      <c r="L177" s="13">
        <f>'[1]Werklijst 2018 08'!P179</f>
        <v>9</v>
      </c>
      <c r="M177" s="13">
        <f>'[1]Werklijst 2018 08'!Q179</f>
        <v>15.170000000000002</v>
      </c>
      <c r="N177"/>
      <c r="O177" s="24"/>
      <c r="P177" s="25"/>
      <c r="Q177" s="25"/>
      <c r="R177" s="25"/>
      <c r="S177" s="25"/>
      <c r="T177" s="26"/>
      <c r="U177" s="26"/>
      <c r="V177" s="26"/>
      <c r="W177" s="27"/>
      <c r="X177" s="27"/>
    </row>
    <row r="178" spans="1:56" s="15" customFormat="1">
      <c r="A178" s="9">
        <f>'[1]Werklijst 2018 08'!A180</f>
        <v>2958205</v>
      </c>
      <c r="B178" s="10" t="str">
        <f>'[1]Werklijst 2018 08'!B180</f>
        <v>LUEVA TABL 3 X 28</v>
      </c>
      <c r="C178" s="10" t="str">
        <f>'[1]Werklijst 2018 08'!C180</f>
        <v>MSD BELGIUM</v>
      </c>
      <c r="D178" s="10">
        <f>'[1]Werklijst 2018 08'!F180</f>
        <v>3</v>
      </c>
      <c r="E178" s="11" t="str">
        <f>'[1]Werklijst 2018 08'!D180</f>
        <v>-</v>
      </c>
      <c r="F178" s="11" t="str">
        <f>'[1]Werklijst 2018 08'!E180</f>
        <v>S</v>
      </c>
      <c r="G178" s="11" t="str">
        <f>'[1]Werklijst 2018 08'!G180</f>
        <v>C</v>
      </c>
      <c r="H178" s="11" t="str">
        <f>'[1]Werklijst 2018 08'!H180</f>
        <v>-</v>
      </c>
      <c r="I178" s="12">
        <f>'[1]Werklijst 2018 08'!J180</f>
        <v>19.84</v>
      </c>
      <c r="J178" s="12">
        <f>'[1]Werklijst 2018 08'!K180</f>
        <v>19.84</v>
      </c>
      <c r="K178" s="12">
        <f>'[1]Werklijst 2018 08'!L180</f>
        <v>19.84</v>
      </c>
      <c r="L178" s="13">
        <f>'[1]Werklijst 2018 08'!P180</f>
        <v>9</v>
      </c>
      <c r="M178" s="13">
        <f>'[1]Werklijst 2018 08'!Q180</f>
        <v>10.84</v>
      </c>
      <c r="N178"/>
    </row>
    <row r="179" spans="1:56" s="15" customFormat="1">
      <c r="A179" s="9">
        <f>'[1]Werklijst 2018 08'!A181</f>
        <v>2958189</v>
      </c>
      <c r="B179" s="10" t="str">
        <f>'[1]Werklijst 2018 08'!B181</f>
        <v>LUEVA TABL 6 X 28</v>
      </c>
      <c r="C179" s="10" t="str">
        <f>'[1]Werklijst 2018 08'!C181</f>
        <v>MSD BELGIUM</v>
      </c>
      <c r="D179" s="10">
        <f>'[1]Werklijst 2018 08'!F181</f>
        <v>6</v>
      </c>
      <c r="E179" s="11" t="str">
        <f>'[1]Werklijst 2018 08'!D181</f>
        <v>-</v>
      </c>
      <c r="F179" s="11" t="str">
        <f>'[1]Werklijst 2018 08'!E181</f>
        <v>S</v>
      </c>
      <c r="G179" s="11" t="str">
        <f>'[1]Werklijst 2018 08'!G181</f>
        <v>-</v>
      </c>
      <c r="H179" s="11" t="str">
        <f>'[1]Werklijst 2018 08'!H181</f>
        <v>-</v>
      </c>
      <c r="I179" s="12">
        <f>'[1]Werklijst 2018 08'!J181</f>
        <v>33.520000000000003</v>
      </c>
      <c r="J179" s="12">
        <f>'[1]Werklijst 2018 08'!K181</f>
        <v>33.520000000000003</v>
      </c>
      <c r="K179" s="12">
        <f>'[1]Werklijst 2018 08'!L181</f>
        <v>33.520000000000003</v>
      </c>
      <c r="L179" s="13">
        <f>'[1]Werklijst 2018 08'!P181</f>
        <v>18</v>
      </c>
      <c r="M179" s="13">
        <f>'[1]Werklijst 2018 08'!Q181</f>
        <v>15.520000000000003</v>
      </c>
      <c r="N179"/>
    </row>
    <row r="180" spans="1:56" s="15" customFormat="1">
      <c r="A180" s="9">
        <f>'[1]Werklijst 2018 08'!A182</f>
        <v>3105384</v>
      </c>
      <c r="B180" s="10" t="str">
        <f>'[1]Werklijst 2018 08'!B182</f>
        <v>MARGOTMYLAN 20 0,02/3 COMP 3 X 21</v>
      </c>
      <c r="C180" s="10" t="str">
        <f>'[1]Werklijst 2018 08'!C182</f>
        <v>MYLAN</v>
      </c>
      <c r="D180" s="10">
        <f>'[1]Werklijst 2018 08'!F182</f>
        <v>3</v>
      </c>
      <c r="E180" s="11" t="str">
        <f>'[1]Werklijst 2018 08'!D182</f>
        <v>-</v>
      </c>
      <c r="F180" s="11" t="str">
        <f>'[1]Werklijst 2018 08'!E182</f>
        <v>S</v>
      </c>
      <c r="G180" s="11" t="str">
        <f>'[1]Werklijst 2018 08'!G182</f>
        <v>G</v>
      </c>
      <c r="H180" s="11" t="str">
        <f>'[1]Werklijst 2018 08'!H182</f>
        <v>-</v>
      </c>
      <c r="I180" s="12">
        <f>'[1]Werklijst 2018 08'!J182</f>
        <v>24.18</v>
      </c>
      <c r="J180" s="12">
        <f>'[1]Werklijst 2018 08'!K182</f>
        <v>24.18</v>
      </c>
      <c r="K180" s="12">
        <f>'[1]Werklijst 2018 08'!L182</f>
        <v>24.18</v>
      </c>
      <c r="L180" s="13">
        <f>'[1]Werklijst 2018 08'!P182</f>
        <v>9</v>
      </c>
      <c r="M180" s="13">
        <f>'[1]Werklijst 2018 08'!Q182</f>
        <v>15.18</v>
      </c>
      <c r="N180"/>
    </row>
    <row r="181" spans="1:56" s="19" customFormat="1">
      <c r="A181" s="9">
        <f>'[1]Werklijst 2018 08'!A183</f>
        <v>3105392</v>
      </c>
      <c r="B181" s="10" t="str">
        <f>'[1]Werklijst 2018 08'!B183</f>
        <v>MARGOTMYLAN 20 0,02/3 COMP 6 X 21</v>
      </c>
      <c r="C181" s="10" t="str">
        <f>'[1]Werklijst 2018 08'!C183</f>
        <v>MYLAN</v>
      </c>
      <c r="D181" s="10">
        <f>'[1]Werklijst 2018 08'!F183</f>
        <v>6</v>
      </c>
      <c r="E181" s="11" t="str">
        <f>'[1]Werklijst 2018 08'!D183</f>
        <v>-</v>
      </c>
      <c r="F181" s="11" t="str">
        <f>'[1]Werklijst 2018 08'!E183</f>
        <v>S</v>
      </c>
      <c r="G181" s="11" t="str">
        <f>'[1]Werklijst 2018 08'!G183</f>
        <v>G</v>
      </c>
      <c r="H181" s="11" t="str">
        <f>'[1]Werklijst 2018 08'!H183</f>
        <v>-</v>
      </c>
      <c r="I181" s="12">
        <f>'[1]Werklijst 2018 08'!J183</f>
        <v>40.090000000000003</v>
      </c>
      <c r="J181" s="12">
        <f>'[1]Werklijst 2018 08'!K183</f>
        <v>40.090000000000003</v>
      </c>
      <c r="K181" s="12">
        <f>'[1]Werklijst 2018 08'!L183</f>
        <v>40.090000000000003</v>
      </c>
      <c r="L181" s="13">
        <f>'[1]Werklijst 2018 08'!P183</f>
        <v>18</v>
      </c>
      <c r="M181" s="13">
        <f>'[1]Werklijst 2018 08'!Q183</f>
        <v>22.090000000000003</v>
      </c>
      <c r="N181"/>
    </row>
    <row r="182" spans="1:56">
      <c r="A182" s="9">
        <f>'[1]Werklijst 2018 08'!A184</f>
        <v>3105400</v>
      </c>
      <c r="B182" s="10" t="str">
        <f>'[1]Werklijst 2018 08'!B184</f>
        <v>MARGOTMYLAN 20 0,02/3 COMP 13 X 21</v>
      </c>
      <c r="C182" s="10" t="str">
        <f>'[1]Werklijst 2018 08'!C184</f>
        <v>MYLAN</v>
      </c>
      <c r="D182" s="10">
        <f>'[1]Werklijst 2018 08'!F184</f>
        <v>13</v>
      </c>
      <c r="E182" s="11" t="str">
        <f>'[1]Werklijst 2018 08'!D184</f>
        <v>-</v>
      </c>
      <c r="F182" s="11" t="str">
        <f>'[1]Werklijst 2018 08'!E184</f>
        <v>S</v>
      </c>
      <c r="G182" s="11" t="str">
        <f>'[1]Werklijst 2018 08'!G184</f>
        <v>G</v>
      </c>
      <c r="H182" s="11" t="str">
        <f>'[1]Werklijst 2018 08'!H184</f>
        <v>-</v>
      </c>
      <c r="I182" s="12">
        <f>'[1]Werklijst 2018 08'!J184</f>
        <v>77.099999999999994</v>
      </c>
      <c r="J182" s="12">
        <f>'[1]Werklijst 2018 08'!K184</f>
        <v>77.099999999999994</v>
      </c>
      <c r="K182" s="12">
        <f>'[1]Werklijst 2018 08'!L184</f>
        <v>77.099999999999994</v>
      </c>
      <c r="L182" s="13">
        <f>'[1]Werklijst 2018 08'!P184</f>
        <v>39</v>
      </c>
      <c r="M182" s="13">
        <f>'[1]Werklijst 2018 08'!Q184</f>
        <v>38.099999999999994</v>
      </c>
    </row>
    <row r="183" spans="1:56" s="15" customFormat="1">
      <c r="A183" s="9">
        <f>'[1]Werklijst 2018 08'!A185</f>
        <v>3105418</v>
      </c>
      <c r="B183" s="10" t="str">
        <f>'[1]Werklijst 2018 08'!B185</f>
        <v>MARGOTMYLAN 30 0,03/3 COMP 3 X 21</v>
      </c>
      <c r="C183" s="10" t="str">
        <f>'[1]Werklijst 2018 08'!C185</f>
        <v>MYLAN</v>
      </c>
      <c r="D183" s="10">
        <f>'[1]Werklijst 2018 08'!F185</f>
        <v>3</v>
      </c>
      <c r="E183" s="11" t="str">
        <f>'[1]Werklijst 2018 08'!D185</f>
        <v>-</v>
      </c>
      <c r="F183" s="11" t="str">
        <f>'[1]Werklijst 2018 08'!E185</f>
        <v>S</v>
      </c>
      <c r="G183" s="11" t="str">
        <f>'[1]Werklijst 2018 08'!G185</f>
        <v>G</v>
      </c>
      <c r="H183" s="11" t="str">
        <f>'[1]Werklijst 2018 08'!H185</f>
        <v>-</v>
      </c>
      <c r="I183" s="12">
        <f>'[1]Werklijst 2018 08'!J185</f>
        <v>24.18</v>
      </c>
      <c r="J183" s="12">
        <f>'[1]Werklijst 2018 08'!K185</f>
        <v>24.18</v>
      </c>
      <c r="K183" s="12">
        <f>'[1]Werklijst 2018 08'!L185</f>
        <v>24.18</v>
      </c>
      <c r="L183" s="13">
        <f>'[1]Werklijst 2018 08'!P185</f>
        <v>9</v>
      </c>
      <c r="M183" s="13">
        <f>'[1]Werklijst 2018 08'!Q185</f>
        <v>15.18</v>
      </c>
      <c r="N183"/>
    </row>
    <row r="184" spans="1:56" s="19" customFormat="1">
      <c r="A184" s="9">
        <f>'[1]Werklijst 2018 08'!A186</f>
        <v>3105426</v>
      </c>
      <c r="B184" s="10" t="str">
        <f>'[1]Werklijst 2018 08'!B186</f>
        <v>MARGOTMYLAN 30 0,03/3 COMP 6 X 21</v>
      </c>
      <c r="C184" s="10" t="str">
        <f>'[1]Werklijst 2018 08'!C186</f>
        <v>MYLAN</v>
      </c>
      <c r="D184" s="10">
        <f>'[1]Werklijst 2018 08'!F186</f>
        <v>6</v>
      </c>
      <c r="E184" s="11" t="str">
        <f>'[1]Werklijst 2018 08'!D186</f>
        <v>-</v>
      </c>
      <c r="F184" s="11" t="str">
        <f>'[1]Werklijst 2018 08'!E186</f>
        <v>S</v>
      </c>
      <c r="G184" s="11" t="str">
        <f>'[1]Werklijst 2018 08'!G186</f>
        <v>G</v>
      </c>
      <c r="H184" s="11" t="str">
        <f>'[1]Werklijst 2018 08'!H186</f>
        <v>-</v>
      </c>
      <c r="I184" s="12">
        <f>'[1]Werklijst 2018 08'!J186</f>
        <v>40.090000000000003</v>
      </c>
      <c r="J184" s="12">
        <f>'[1]Werklijst 2018 08'!K186</f>
        <v>40.090000000000003</v>
      </c>
      <c r="K184" s="12">
        <f>'[1]Werklijst 2018 08'!L186</f>
        <v>40.090000000000003</v>
      </c>
      <c r="L184" s="13">
        <f>'[1]Werklijst 2018 08'!P186</f>
        <v>18</v>
      </c>
      <c r="M184" s="13">
        <f>'[1]Werklijst 2018 08'!Q186</f>
        <v>22.090000000000003</v>
      </c>
    </row>
    <row r="185" spans="1:56">
      <c r="A185" s="9">
        <f>'[1]Werklijst 2018 08'!A187</f>
        <v>3105434</v>
      </c>
      <c r="B185" s="10" t="str">
        <f>'[1]Werklijst 2018 08'!B187</f>
        <v>MARGOTMYLAN 30 0,03/3 COMP 13 X 21</v>
      </c>
      <c r="C185" s="10" t="str">
        <f>'[1]Werklijst 2018 08'!C187</f>
        <v>MYLAN</v>
      </c>
      <c r="D185" s="10">
        <f>'[1]Werklijst 2018 08'!F187</f>
        <v>13</v>
      </c>
      <c r="E185" s="11" t="str">
        <f>'[1]Werklijst 2018 08'!D187</f>
        <v>-</v>
      </c>
      <c r="F185" s="11" t="str">
        <f>'[1]Werklijst 2018 08'!E187</f>
        <v>S</v>
      </c>
      <c r="G185" s="11" t="str">
        <f>'[1]Werklijst 2018 08'!G187</f>
        <v>G</v>
      </c>
      <c r="H185" s="11" t="str">
        <f>'[1]Werklijst 2018 08'!H187</f>
        <v>-</v>
      </c>
      <c r="I185" s="12">
        <f>'[1]Werklijst 2018 08'!J187</f>
        <v>77.099999999999994</v>
      </c>
      <c r="J185" s="12">
        <f>'[1]Werklijst 2018 08'!K187</f>
        <v>77.099999999999994</v>
      </c>
      <c r="K185" s="12">
        <f>'[1]Werklijst 2018 08'!L187</f>
        <v>77.099999999999994</v>
      </c>
      <c r="L185" s="13">
        <f>'[1]Werklijst 2018 08'!P187</f>
        <v>39</v>
      </c>
      <c r="M185" s="13">
        <f>'[1]Werklijst 2018 08'!Q187</f>
        <v>38.099999999999994</v>
      </c>
    </row>
    <row r="186" spans="1:56" s="14" customFormat="1">
      <c r="A186" s="9">
        <f>'[1]Werklijst 2018 08'!A188</f>
        <v>3105442</v>
      </c>
      <c r="B186" s="10" t="str">
        <f>'[1]Werklijst 2018 08'!B188</f>
        <v xml:space="preserve">MARLIESMYLAN 0,02/3 COMP 84 </v>
      </c>
      <c r="C186" s="10" t="str">
        <f>'[1]Werklijst 2018 08'!C188</f>
        <v>MYLAN</v>
      </c>
      <c r="D186" s="10">
        <f>'[1]Werklijst 2018 08'!F188</f>
        <v>3</v>
      </c>
      <c r="E186" s="11" t="str">
        <f>'[1]Werklijst 2018 08'!D188</f>
        <v>-</v>
      </c>
      <c r="F186" s="11" t="str">
        <f>'[1]Werklijst 2018 08'!E188</f>
        <v>S</v>
      </c>
      <c r="G186" s="11" t="str">
        <f>'[1]Werklijst 2018 08'!G188</f>
        <v>G</v>
      </c>
      <c r="H186" s="11" t="str">
        <f>'[1]Werklijst 2018 08'!H188</f>
        <v>-</v>
      </c>
      <c r="I186" s="12">
        <f>'[1]Werklijst 2018 08'!J188</f>
        <v>24.18</v>
      </c>
      <c r="J186" s="12">
        <f>'[1]Werklijst 2018 08'!K188</f>
        <v>24.18</v>
      </c>
      <c r="K186" s="12">
        <f>'[1]Werklijst 2018 08'!L188</f>
        <v>24.18</v>
      </c>
      <c r="L186" s="13">
        <f>'[1]Werklijst 2018 08'!P188</f>
        <v>9</v>
      </c>
      <c r="M186" s="13">
        <f>'[1]Werklijst 2018 08'!Q188</f>
        <v>15.18</v>
      </c>
      <c r="N186"/>
    </row>
    <row r="187" spans="1:56" s="19" customFormat="1">
      <c r="A187" s="9">
        <f>'[1]Werklijst 2018 08'!A189</f>
        <v>3105459</v>
      </c>
      <c r="B187" s="10" t="str">
        <f>'[1]Werklijst 2018 08'!B189</f>
        <v>MARLIESMYLAN 0,02/3 COMP 364</v>
      </c>
      <c r="C187" s="10" t="str">
        <f>'[1]Werklijst 2018 08'!C189</f>
        <v>MYLAN</v>
      </c>
      <c r="D187" s="10">
        <f>'[1]Werklijst 2018 08'!F189</f>
        <v>13</v>
      </c>
      <c r="E187" s="11" t="str">
        <f>'[1]Werklijst 2018 08'!D189</f>
        <v>-</v>
      </c>
      <c r="F187" s="11" t="str">
        <f>'[1]Werklijst 2018 08'!E189</f>
        <v>S</v>
      </c>
      <c r="G187" s="11" t="str">
        <f>'[1]Werklijst 2018 08'!G189</f>
        <v>G</v>
      </c>
      <c r="H187" s="11" t="str">
        <f>'[1]Werklijst 2018 08'!H189</f>
        <v>-</v>
      </c>
      <c r="I187" s="12">
        <f>'[1]Werklijst 2018 08'!J189</f>
        <v>77.099999999999994</v>
      </c>
      <c r="J187" s="12">
        <f>'[1]Werklijst 2018 08'!K189</f>
        <v>77.099999999999994</v>
      </c>
      <c r="K187" s="12">
        <f>'[1]Werklijst 2018 08'!L189</f>
        <v>77.099999999999994</v>
      </c>
      <c r="L187" s="13">
        <f>'[1]Werklijst 2018 08'!P189</f>
        <v>39</v>
      </c>
      <c r="M187" s="13">
        <f>'[1]Werklijst 2018 08'!Q189</f>
        <v>38.099999999999994</v>
      </c>
      <c r="N187"/>
    </row>
    <row r="188" spans="1:56">
      <c r="A188" s="9">
        <f>'[1]Werklijst 2018 08'!A190</f>
        <v>809046</v>
      </c>
      <c r="B188" s="10" t="str">
        <f>'[1]Werklijst 2018 08'!B190</f>
        <v>MARVELON COMP   3 X 21</v>
      </c>
      <c r="C188" s="10" t="str">
        <f>'[1]Werklijst 2018 08'!C190</f>
        <v>MSD BELGIUM</v>
      </c>
      <c r="D188" s="10">
        <f>'[1]Werklijst 2018 08'!F190</f>
        <v>3</v>
      </c>
      <c r="E188" s="11" t="str">
        <f>'[1]Werklijst 2018 08'!D190</f>
        <v>1</v>
      </c>
      <c r="F188" s="11" t="str">
        <f>'[1]Werklijst 2018 08'!E190</f>
        <v>S</v>
      </c>
      <c r="G188" s="11" t="str">
        <f>'[1]Werklijst 2018 08'!G190</f>
        <v>R</v>
      </c>
      <c r="H188" s="11" t="str">
        <f>'[1]Werklijst 2018 08'!H190</f>
        <v>Cx</v>
      </c>
      <c r="I188" s="12">
        <f>'[1]Werklijst 2018 08'!J190</f>
        <v>13.76</v>
      </c>
      <c r="J188" s="12">
        <f>'[1]Werklijst 2018 08'!K190</f>
        <v>11.03</v>
      </c>
      <c r="K188" s="12">
        <f>'[1]Werklijst 2018 08'!L190</f>
        <v>7.17</v>
      </c>
      <c r="L188" s="13">
        <f>'[1]Werklijst 2018 08'!P190</f>
        <v>7.17</v>
      </c>
      <c r="M188" s="13">
        <f>'[1]Werklijst 2018 08'!Q190</f>
        <v>2.7300000000000004</v>
      </c>
    </row>
    <row r="189" spans="1:56">
      <c r="A189" s="9">
        <f>'[1]Werklijst 2018 08'!A191</f>
        <v>860825</v>
      </c>
      <c r="B189" s="10" t="str">
        <f>'[1]Werklijst 2018 08'!B191</f>
        <v>MARVELON COMP   6 X 21</v>
      </c>
      <c r="C189" s="10" t="str">
        <f>'[1]Werklijst 2018 08'!C191</f>
        <v>MSD BELGIUM</v>
      </c>
      <c r="D189" s="10">
        <f>'[1]Werklijst 2018 08'!F191</f>
        <v>6</v>
      </c>
      <c r="E189" s="11" t="str">
        <f>'[1]Werklijst 2018 08'!D191</f>
        <v>-</v>
      </c>
      <c r="F189" s="11" t="str">
        <f>'[1]Werklijst 2018 08'!E191</f>
        <v>S</v>
      </c>
      <c r="G189" s="11" t="str">
        <f>'[1]Werklijst 2018 08'!G191</f>
        <v>-</v>
      </c>
      <c r="H189" s="11" t="str">
        <f>'[1]Werklijst 2018 08'!H191</f>
        <v>-</v>
      </c>
      <c r="I189" s="12">
        <f>'[1]Werklijst 2018 08'!J191</f>
        <v>28.76</v>
      </c>
      <c r="J189" s="12">
        <f>'[1]Werklijst 2018 08'!K191</f>
        <v>28.76</v>
      </c>
      <c r="K189" s="12">
        <f>'[1]Werklijst 2018 08'!L191</f>
        <v>28.76</v>
      </c>
      <c r="L189" s="13">
        <f>'[1]Werklijst 2018 08'!P191</f>
        <v>18</v>
      </c>
      <c r="M189" s="13">
        <f>'[1]Werklijst 2018 08'!Q191</f>
        <v>10.760000000000002</v>
      </c>
    </row>
    <row r="190" spans="1:56" s="19" customFormat="1">
      <c r="A190" s="9">
        <f>'[1]Werklijst 2018 08'!A192</f>
        <v>893024</v>
      </c>
      <c r="B190" s="10" t="str">
        <f>'[1]Werklijst 2018 08'!B192</f>
        <v>MARVELON COMP   13 X 21</v>
      </c>
      <c r="C190" s="10" t="str">
        <f>'[1]Werklijst 2018 08'!C192</f>
        <v>MSD BELGIUM</v>
      </c>
      <c r="D190" s="10">
        <f>'[1]Werklijst 2018 08'!F192</f>
        <v>13</v>
      </c>
      <c r="E190" s="11" t="str">
        <f>'[1]Werklijst 2018 08'!D192</f>
        <v>-</v>
      </c>
      <c r="F190" s="11" t="str">
        <f>'[1]Werklijst 2018 08'!E192</f>
        <v>S</v>
      </c>
      <c r="G190" s="11" t="str">
        <f>'[1]Werklijst 2018 08'!G192</f>
        <v>-</v>
      </c>
      <c r="H190" s="11" t="str">
        <f>'[1]Werklijst 2018 08'!H192</f>
        <v>-</v>
      </c>
      <c r="I190" s="12">
        <f>'[1]Werklijst 2018 08'!J192</f>
        <v>50.33</v>
      </c>
      <c r="J190" s="12">
        <f>'[1]Werklijst 2018 08'!K192</f>
        <v>50.33</v>
      </c>
      <c r="K190" s="12">
        <f>'[1]Werklijst 2018 08'!L192</f>
        <v>50.33</v>
      </c>
      <c r="L190" s="13">
        <f>'[1]Werklijst 2018 08'!P192</f>
        <v>39</v>
      </c>
      <c r="M190" s="13">
        <f>'[1]Werklijst 2018 08'!Q192</f>
        <v>11.329999999999998</v>
      </c>
    </row>
    <row r="191" spans="1:56">
      <c r="A191" s="9">
        <f>'[1]Werklijst 2018 08'!A193</f>
        <v>1256106</v>
      </c>
      <c r="B191" s="10" t="str">
        <f>'[1]Werklijst 2018 08'!B193</f>
        <v>MELIANE DRAG  3 X 21</v>
      </c>
      <c r="C191" s="10" t="str">
        <f>'[1]Werklijst 2018 08'!C193</f>
        <v>BAYER</v>
      </c>
      <c r="D191" s="10">
        <f>'[1]Werklijst 2018 08'!F193</f>
        <v>3</v>
      </c>
      <c r="E191" s="11" t="str">
        <f>'[1]Werklijst 2018 08'!D193</f>
        <v>-</v>
      </c>
      <c r="F191" s="11" t="str">
        <f>'[1]Werklijst 2018 08'!E193</f>
        <v>S</v>
      </c>
      <c r="G191" s="11" t="str">
        <f>'[1]Werklijst 2018 08'!G193</f>
        <v>-</v>
      </c>
      <c r="H191" s="11" t="str">
        <f>'[1]Werklijst 2018 08'!H193</f>
        <v>-</v>
      </c>
      <c r="I191" s="12">
        <f>'[1]Werklijst 2018 08'!J193</f>
        <v>17.5</v>
      </c>
      <c r="J191" s="12">
        <f>'[1]Werklijst 2018 08'!K193</f>
        <v>17.5</v>
      </c>
      <c r="K191" s="12">
        <f>'[1]Werklijst 2018 08'!L193</f>
        <v>17.5</v>
      </c>
      <c r="L191" s="13">
        <f>'[1]Werklijst 2018 08'!P193</f>
        <v>9</v>
      </c>
      <c r="M191" s="13">
        <f>'[1]Werklijst 2018 08'!Q193</f>
        <v>8.5</v>
      </c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</row>
    <row r="192" spans="1:56" s="19" customFormat="1">
      <c r="A192" s="9">
        <f>'[1]Werklijst 2018 08'!A194</f>
        <v>1289578</v>
      </c>
      <c r="B192" s="10" t="str">
        <f>'[1]Werklijst 2018 08'!B194</f>
        <v>MELIANE DRAG 6 X 21</v>
      </c>
      <c r="C192" s="10" t="str">
        <f>'[1]Werklijst 2018 08'!C194</f>
        <v>BAYER</v>
      </c>
      <c r="D192" s="10">
        <f>'[1]Werklijst 2018 08'!F194</f>
        <v>6</v>
      </c>
      <c r="E192" s="11" t="str">
        <f>'[1]Werklijst 2018 08'!D194</f>
        <v>-</v>
      </c>
      <c r="F192" s="11" t="str">
        <f>'[1]Werklijst 2018 08'!E194</f>
        <v>S</v>
      </c>
      <c r="G192" s="11" t="str">
        <f>'[1]Werklijst 2018 08'!G194</f>
        <v>-</v>
      </c>
      <c r="H192" s="11" t="str">
        <f>'[1]Werklijst 2018 08'!H194</f>
        <v>-</v>
      </c>
      <c r="I192" s="12">
        <f>'[1]Werklijst 2018 08'!J194</f>
        <v>30.61</v>
      </c>
      <c r="J192" s="12">
        <f>'[1]Werklijst 2018 08'!K194</f>
        <v>30.61</v>
      </c>
      <c r="K192" s="12">
        <f>'[1]Werklijst 2018 08'!L194</f>
        <v>30.61</v>
      </c>
      <c r="L192" s="13">
        <f>'[1]Werklijst 2018 08'!P194</f>
        <v>18</v>
      </c>
      <c r="M192" s="13">
        <f>'[1]Werklijst 2018 08'!Q194</f>
        <v>12.61</v>
      </c>
      <c r="N192"/>
    </row>
    <row r="193" spans="1:56" s="19" customFormat="1">
      <c r="A193" s="9">
        <f>'[1]Werklijst 2018 08'!A195</f>
        <v>2683282</v>
      </c>
      <c r="B193" s="10" t="str">
        <f>'[1]Werklijst 2018 08'!B195</f>
        <v>MELIANE DRAG  13 X 21</v>
      </c>
      <c r="C193" s="10" t="str">
        <f>'[1]Werklijst 2018 08'!C195</f>
        <v>BAYER</v>
      </c>
      <c r="D193" s="10">
        <f>'[1]Werklijst 2018 08'!F195</f>
        <v>13</v>
      </c>
      <c r="E193" s="11" t="str">
        <f>'[1]Werklijst 2018 08'!D195</f>
        <v>-</v>
      </c>
      <c r="F193" s="11" t="str">
        <f>'[1]Werklijst 2018 08'!E195</f>
        <v>S</v>
      </c>
      <c r="G193" s="11" t="str">
        <f>'[1]Werklijst 2018 08'!G195</f>
        <v>-</v>
      </c>
      <c r="H193" s="11" t="str">
        <f>'[1]Werklijst 2018 08'!H195</f>
        <v>-</v>
      </c>
      <c r="I193" s="12">
        <f>'[1]Werklijst 2018 08'!J195</f>
        <v>54.43</v>
      </c>
      <c r="J193" s="12">
        <f>'[1]Werklijst 2018 08'!K195</f>
        <v>54.43</v>
      </c>
      <c r="K193" s="12">
        <f>'[1]Werklijst 2018 08'!L195</f>
        <v>54.43</v>
      </c>
      <c r="L193" s="13">
        <f>'[1]Werklijst 2018 08'!P195</f>
        <v>39</v>
      </c>
      <c r="M193" s="13">
        <f>'[1]Werklijst 2018 08'!Q195</f>
        <v>15.43</v>
      </c>
    </row>
    <row r="194" spans="1:56" s="15" customFormat="1">
      <c r="A194" s="9">
        <f>'[1]Werklijst 2018 08'!A196</f>
        <v>633834</v>
      </c>
      <c r="B194" s="10" t="str">
        <f>'[1]Werklijst 2018 08'!B196</f>
        <v>MERCILON COMP  3 X 21</v>
      </c>
      <c r="C194" s="10" t="str">
        <f>'[1]Werklijst 2018 08'!C196</f>
        <v>MSD BELGIUM</v>
      </c>
      <c r="D194" s="10">
        <f>'[1]Werklijst 2018 08'!F196</f>
        <v>3</v>
      </c>
      <c r="E194" s="11" t="str">
        <f>'[1]Werklijst 2018 08'!D196</f>
        <v>1</v>
      </c>
      <c r="F194" s="11" t="str">
        <f>'[1]Werklijst 2018 08'!E196</f>
        <v>S</v>
      </c>
      <c r="G194" s="11" t="str">
        <f>'[1]Werklijst 2018 08'!G196</f>
        <v>R</v>
      </c>
      <c r="H194" s="11" t="str">
        <f>'[1]Werklijst 2018 08'!H196</f>
        <v>Cx</v>
      </c>
      <c r="I194" s="12">
        <f>'[1]Werklijst 2018 08'!J196</f>
        <v>14.6</v>
      </c>
      <c r="J194" s="12">
        <f>'[1]Werklijst 2018 08'!K196</f>
        <v>11.69</v>
      </c>
      <c r="K194" s="12">
        <f>'[1]Werklijst 2018 08'!L196</f>
        <v>7.89</v>
      </c>
      <c r="L194" s="13">
        <f>'[1]Werklijst 2018 08'!P196</f>
        <v>7.89</v>
      </c>
      <c r="M194" s="13">
        <f>'[1]Werklijst 2018 08'!Q196</f>
        <v>2.91</v>
      </c>
      <c r="N19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</row>
    <row r="195" spans="1:56" s="28" customFormat="1">
      <c r="A195" s="9">
        <f>'[1]Werklijst 2018 08'!A197</f>
        <v>2225779</v>
      </c>
      <c r="B195" s="10" t="str">
        <f>'[1]Werklijst 2018 08'!B197</f>
        <v>MERCILON COMP  13 X 21</v>
      </c>
      <c r="C195" s="10" t="str">
        <f>'[1]Werklijst 2018 08'!C197</f>
        <v>MSD BELGIUM</v>
      </c>
      <c r="D195" s="10">
        <f>'[1]Werklijst 2018 08'!F197</f>
        <v>13</v>
      </c>
      <c r="E195" s="11" t="str">
        <f>'[1]Werklijst 2018 08'!D197</f>
        <v>-</v>
      </c>
      <c r="F195" s="11" t="str">
        <f>'[1]Werklijst 2018 08'!E197</f>
        <v>S</v>
      </c>
      <c r="G195" s="11" t="str">
        <f>'[1]Werklijst 2018 08'!G197</f>
        <v>-</v>
      </c>
      <c r="H195" s="11" t="str">
        <f>'[1]Werklijst 2018 08'!H197</f>
        <v>-</v>
      </c>
      <c r="I195" s="12">
        <f>'[1]Werklijst 2018 08'!J197</f>
        <v>53.56</v>
      </c>
      <c r="J195" s="12">
        <f>'[1]Werklijst 2018 08'!K197</f>
        <v>53.56</v>
      </c>
      <c r="K195" s="12">
        <f>'[1]Werklijst 2018 08'!L197</f>
        <v>53.56</v>
      </c>
      <c r="L195" s="13">
        <f>'[1]Werklijst 2018 08'!P197</f>
        <v>39</v>
      </c>
      <c r="M195" s="13">
        <f>'[1]Werklijst 2018 08'!Q197</f>
        <v>14.560000000000002</v>
      </c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</row>
    <row r="196" spans="1:56" s="28" customFormat="1">
      <c r="A196" s="9">
        <f>'[1]Werklijst 2018 08'!A198</f>
        <v>2314235</v>
      </c>
      <c r="B196" s="10" t="str">
        <f>'[1]Werklijst 2018 08'!B198</f>
        <v>MICROGYNON 20 DRAG 3 X 21</v>
      </c>
      <c r="C196" s="10" t="str">
        <f>'[1]Werklijst 2018 08'!C198</f>
        <v>BAYER</v>
      </c>
      <c r="D196" s="10">
        <f>'[1]Werklijst 2018 08'!F198</f>
        <v>3</v>
      </c>
      <c r="E196" s="11" t="str">
        <f>'[1]Werklijst 2018 08'!D198</f>
        <v>-</v>
      </c>
      <c r="F196" s="11" t="str">
        <f>'[1]Werklijst 2018 08'!E198</f>
        <v>S</v>
      </c>
      <c r="G196" s="11" t="str">
        <f>'[1]Werklijst 2018 08'!G198</f>
        <v>-</v>
      </c>
      <c r="H196" s="11" t="str">
        <f>'[1]Werklijst 2018 08'!H198</f>
        <v>-</v>
      </c>
      <c r="I196" s="12">
        <f>'[1]Werklijst 2018 08'!J198</f>
        <v>18.309999999999999</v>
      </c>
      <c r="J196" s="12">
        <f>'[1]Werklijst 2018 08'!K198</f>
        <v>18.309999999999999</v>
      </c>
      <c r="K196" s="12">
        <f>'[1]Werklijst 2018 08'!L198</f>
        <v>18.309999999999999</v>
      </c>
      <c r="L196" s="13">
        <f>'[1]Werklijst 2018 08'!P198</f>
        <v>9</v>
      </c>
      <c r="M196" s="13">
        <f>'[1]Werklijst 2018 08'!Q198</f>
        <v>9.3099999999999987</v>
      </c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</row>
    <row r="197" spans="1:56">
      <c r="A197" s="9">
        <f>'[1]Werklijst 2018 08'!A199</f>
        <v>57489</v>
      </c>
      <c r="B197" s="10" t="str">
        <f>'[1]Werklijst 2018 08'!B199</f>
        <v>MICROGYNON 30 DRAG  3 X 21</v>
      </c>
      <c r="C197" s="10" t="str">
        <f>'[1]Werklijst 2018 08'!C199</f>
        <v>BAYER</v>
      </c>
      <c r="D197" s="10">
        <f>'[1]Werklijst 2018 08'!F199</f>
        <v>3</v>
      </c>
      <c r="E197" s="11" t="str">
        <f>'[1]Werklijst 2018 08'!D199</f>
        <v>1</v>
      </c>
      <c r="F197" s="11" t="str">
        <f>'[1]Werklijst 2018 08'!E199</f>
        <v>S</v>
      </c>
      <c r="G197" s="11" t="str">
        <f>'[1]Werklijst 2018 08'!G199</f>
        <v>R</v>
      </c>
      <c r="H197" s="11" t="str">
        <f>'[1]Werklijst 2018 08'!H199</f>
        <v>Cx</v>
      </c>
      <c r="I197" s="12">
        <f>'[1]Werklijst 2018 08'!J199</f>
        <v>9.76</v>
      </c>
      <c r="J197" s="12">
        <f>'[1]Werklijst 2018 08'!K199</f>
        <v>7.83</v>
      </c>
      <c r="K197" s="12">
        <f>'[1]Werklijst 2018 08'!L199</f>
        <v>3.6347509999999996</v>
      </c>
      <c r="L197" s="13">
        <f>'[1]Werklijst 2018 08'!P199</f>
        <v>3.6347509999999996</v>
      </c>
      <c r="M197" s="13">
        <f>'[1]Werklijst 2018 08'!Q199</f>
        <v>1.9299999999999997</v>
      </c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</row>
    <row r="198" spans="1:56">
      <c r="A198" s="9">
        <f>'[1]Werklijst 2018 08'!A200</f>
        <v>2683399</v>
      </c>
      <c r="B198" s="10" t="str">
        <f>'[1]Werklijst 2018 08'!B200</f>
        <v>MICROGYNON 30 DRAG  13 X 21</v>
      </c>
      <c r="C198" s="10" t="str">
        <f>'[1]Werklijst 2018 08'!C200</f>
        <v>BAYER</v>
      </c>
      <c r="D198" s="10">
        <f>'[1]Werklijst 2018 08'!F200</f>
        <v>13</v>
      </c>
      <c r="E198" s="11" t="str">
        <f>'[1]Werklijst 2018 08'!D200</f>
        <v>-</v>
      </c>
      <c r="F198" s="11" t="str">
        <f>'[1]Werklijst 2018 08'!E200</f>
        <v>S</v>
      </c>
      <c r="G198" s="11" t="str">
        <f>'[1]Werklijst 2018 08'!G200</f>
        <v>-</v>
      </c>
      <c r="H198" s="11" t="str">
        <f>'[1]Werklijst 2018 08'!H200</f>
        <v>-</v>
      </c>
      <c r="I198" s="12">
        <f>'[1]Werklijst 2018 08'!J200</f>
        <v>32.340000000000003</v>
      </c>
      <c r="J198" s="12">
        <f>'[1]Werklijst 2018 08'!K200</f>
        <v>32.340000000000003</v>
      </c>
      <c r="K198" s="12">
        <f>'[1]Werklijst 2018 08'!L200</f>
        <v>32.340000000000003</v>
      </c>
      <c r="L198" s="13">
        <f>'[1]Werklijst 2018 08'!P200</f>
        <v>32.340000000000003</v>
      </c>
      <c r="M198" s="13">
        <f>'[1]Werklijst 2018 08'!Q200</f>
        <v>0</v>
      </c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</row>
    <row r="199" spans="1:56">
      <c r="A199" s="9">
        <f>'[1]Werklijst 2018 08'!A201</f>
        <v>119768</v>
      </c>
      <c r="B199" s="10" t="str">
        <f>'[1]Werklijst 2018 08'!B201</f>
        <v>MICROGYNON 50 DRAG  3 X 21</v>
      </c>
      <c r="C199" s="10" t="str">
        <f>'[1]Werklijst 2018 08'!C201</f>
        <v>BAYER</v>
      </c>
      <c r="D199" s="10">
        <f>'[1]Werklijst 2018 08'!F201</f>
        <v>3</v>
      </c>
      <c r="E199" s="11" t="str">
        <f>'[1]Werklijst 2018 08'!D201</f>
        <v>1</v>
      </c>
      <c r="F199" s="11" t="str">
        <f>'[1]Werklijst 2018 08'!E201</f>
        <v>S</v>
      </c>
      <c r="G199" s="11" t="str">
        <f>'[1]Werklijst 2018 08'!G201</f>
        <v>R</v>
      </c>
      <c r="H199" s="11" t="str">
        <f>'[1]Werklijst 2018 08'!H201</f>
        <v>Cx</v>
      </c>
      <c r="I199" s="12">
        <f>'[1]Werklijst 2018 08'!J201</f>
        <v>9.57</v>
      </c>
      <c r="J199" s="12">
        <f>'[1]Werklijst 2018 08'!K201</f>
        <v>7.69</v>
      </c>
      <c r="K199" s="12">
        <f>'[1]Werklijst 2018 08'!L201</f>
        <v>3.4791779999999997</v>
      </c>
      <c r="L199" s="13">
        <f>'[1]Werklijst 2018 08'!P201</f>
        <v>3.4791779999999997</v>
      </c>
      <c r="M199" s="13">
        <f>'[1]Werklijst 2018 08'!Q201</f>
        <v>1.88</v>
      </c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</row>
    <row r="200" spans="1:56">
      <c r="A200" s="9">
        <f>'[1]Werklijst 2018 08'!A202</f>
        <v>59964</v>
      </c>
      <c r="B200" s="10" t="str">
        <f>'[1]Werklijst 2018 08'!B202</f>
        <v>MICROLUT DRAG  3 X 35</v>
      </c>
      <c r="C200" s="10" t="str">
        <f>'[1]Werklijst 2018 08'!C202</f>
        <v>BAYER</v>
      </c>
      <c r="D200" s="10">
        <f>'[1]Werklijst 2018 08'!F202</f>
        <v>3</v>
      </c>
      <c r="E200" s="11" t="str">
        <f>'[1]Werklijst 2018 08'!D202</f>
        <v>1</v>
      </c>
      <c r="F200" s="11" t="str">
        <f>'[1]Werklijst 2018 08'!E202</f>
        <v>S</v>
      </c>
      <c r="G200" s="11" t="str">
        <f>'[1]Werklijst 2018 08'!G202</f>
        <v>-</v>
      </c>
      <c r="H200" s="11" t="str">
        <f>'[1]Werklijst 2018 08'!H202</f>
        <v>Cx</v>
      </c>
      <c r="I200" s="12">
        <f>'[1]Werklijst 2018 08'!J202</f>
        <v>10.56</v>
      </c>
      <c r="J200" s="12">
        <f>'[1]Werklijst 2018 08'!K202</f>
        <v>10.56</v>
      </c>
      <c r="K200" s="12">
        <f>'[1]Werklijst 2018 08'!L202</f>
        <v>6.6472099999999994</v>
      </c>
      <c r="L200" s="13">
        <f>'[1]Werklijst 2018 08'!P202</f>
        <v>6.6472099999999994</v>
      </c>
      <c r="M200" s="13">
        <f>'[1]Werklijst 2018 08'!Q202</f>
        <v>0</v>
      </c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</row>
    <row r="201" spans="1:56">
      <c r="A201" s="9" t="str">
        <f>'[1]Werklijst 2018 08'!A203</f>
        <v>3577392</v>
      </c>
      <c r="B201" s="10" t="str">
        <f>'[1]Werklijst 2018 08'!B203</f>
        <v>MI-DIU LOAD  375 CU+AG</v>
      </c>
      <c r="C201" s="10" t="str">
        <f>'[1]Werklijst 2018 08'!C203</f>
        <v>MITHRA PHARMACEUTICALS</v>
      </c>
      <c r="D201" s="10">
        <f>'[1]Werklijst 2018 08'!F203</f>
        <v>60</v>
      </c>
      <c r="E201" s="11" t="str">
        <f>'[1]Werklijst 2018 08'!D203</f>
        <v>-</v>
      </c>
      <c r="F201" s="11" t="str">
        <f>'[1]Werklijst 2018 08'!E203</f>
        <v>M</v>
      </c>
      <c r="G201" s="11" t="str">
        <f>'[1]Werklijst 2018 08'!G203</f>
        <v>-</v>
      </c>
      <c r="H201" s="11" t="str">
        <f>'[1]Werklijst 2018 08'!H203</f>
        <v>-</v>
      </c>
      <c r="I201" s="12">
        <f>'[1]Werklijst 2018 08'!J203</f>
        <v>55</v>
      </c>
      <c r="J201" s="12">
        <f>'[1]Werklijst 2018 08'!K203</f>
        <v>55</v>
      </c>
      <c r="K201" s="12">
        <f>'[1]Werklijst 2018 08'!L203</f>
        <v>55</v>
      </c>
      <c r="L201" s="13">
        <f>'[1]Werklijst 2018 08'!P203</f>
        <v>55</v>
      </c>
      <c r="M201" s="13">
        <f>'[1]Werklijst 2018 08'!Q203</f>
        <v>0</v>
      </c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</row>
    <row r="202" spans="1:56">
      <c r="A202" s="9">
        <f>'[1]Werklijst 2018 08'!A204</f>
        <v>3577400</v>
      </c>
      <c r="B202" s="10" t="str">
        <f>'[1]Werklijst 2018 08'!B204</f>
        <v>MI-DIU SERT  380 CU+AG</v>
      </c>
      <c r="C202" s="10" t="str">
        <f>'[1]Werklijst 2018 08'!C204</f>
        <v>MITHRA PHARMACEUTICALS</v>
      </c>
      <c r="D202" s="10">
        <f>'[1]Werklijst 2018 08'!F204</f>
        <v>60</v>
      </c>
      <c r="E202" s="11" t="str">
        <f>'[1]Werklijst 2018 08'!D204</f>
        <v>-</v>
      </c>
      <c r="F202" s="11" t="str">
        <f>'[1]Werklijst 2018 08'!E204</f>
        <v>M</v>
      </c>
      <c r="G202" s="11" t="str">
        <f>'[1]Werklijst 2018 08'!G204</f>
        <v>-</v>
      </c>
      <c r="H202" s="11" t="str">
        <f>'[1]Werklijst 2018 08'!H204</f>
        <v>-</v>
      </c>
      <c r="I202" s="12">
        <f>'[1]Werklijst 2018 08'!J204</f>
        <v>55</v>
      </c>
      <c r="J202" s="12">
        <f>'[1]Werklijst 2018 08'!K204</f>
        <v>55</v>
      </c>
      <c r="K202" s="12">
        <f>'[1]Werklijst 2018 08'!L204</f>
        <v>55</v>
      </c>
      <c r="L202" s="13">
        <f>'[1]Werklijst 2018 08'!P204</f>
        <v>55</v>
      </c>
      <c r="M202" s="13">
        <f>'[1]Werklijst 2018 08'!Q204</f>
        <v>0</v>
      </c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</row>
    <row r="203" spans="1:56">
      <c r="A203" s="9">
        <f>'[1]Werklijst 2018 08'!A205</f>
        <v>3577418</v>
      </c>
      <c r="B203" s="10" t="str">
        <f>'[1]Werklijst 2018 08'!B205</f>
        <v>MI-DIU SERT 380 MINI CU+AG</v>
      </c>
      <c r="C203" s="10" t="str">
        <f>'[1]Werklijst 2018 08'!C205</f>
        <v>MITHRA PHARMACEUTICALS</v>
      </c>
      <c r="D203" s="10">
        <f>'[1]Werklijst 2018 08'!F205</f>
        <v>60</v>
      </c>
      <c r="E203" s="11" t="str">
        <f>'[1]Werklijst 2018 08'!D205</f>
        <v>-</v>
      </c>
      <c r="F203" s="11" t="str">
        <f>'[1]Werklijst 2018 08'!E205</f>
        <v>M</v>
      </c>
      <c r="G203" s="11" t="str">
        <f>'[1]Werklijst 2018 08'!G205</f>
        <v>-</v>
      </c>
      <c r="H203" s="11" t="str">
        <f>'[1]Werklijst 2018 08'!H205</f>
        <v>-</v>
      </c>
      <c r="I203" s="12">
        <f>'[1]Werklijst 2018 08'!J205</f>
        <v>55</v>
      </c>
      <c r="J203" s="12">
        <f>'[1]Werklijst 2018 08'!K205</f>
        <v>55</v>
      </c>
      <c r="K203" s="12">
        <f>'[1]Werklijst 2018 08'!L205</f>
        <v>55</v>
      </c>
      <c r="L203" s="13">
        <f>'[1]Werklijst 2018 08'!P205</f>
        <v>55</v>
      </c>
      <c r="M203" s="13">
        <f>'[1]Werklijst 2018 08'!Q205</f>
        <v>0</v>
      </c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</row>
    <row r="204" spans="1:56" s="15" customFormat="1">
      <c r="A204" s="9">
        <f>'[1]Werklijst 2018 08'!A206</f>
        <v>662502</v>
      </c>
      <c r="B204" s="10" t="str">
        <f>'[1]Werklijst 2018 08'!B206</f>
        <v>MINULET DRAG  3 X 21</v>
      </c>
      <c r="C204" s="10" t="str">
        <f>'[1]Werklijst 2018 08'!C206</f>
        <v>WYETH PHARMACEUTICALS</v>
      </c>
      <c r="D204" s="10">
        <f>'[1]Werklijst 2018 08'!F206</f>
        <v>3</v>
      </c>
      <c r="E204" s="11" t="str">
        <f>'[1]Werklijst 2018 08'!D206</f>
        <v>-</v>
      </c>
      <c r="F204" s="11" t="str">
        <f>'[1]Werklijst 2018 08'!E206</f>
        <v>S</v>
      </c>
      <c r="G204" s="11" t="str">
        <f>'[1]Werklijst 2018 08'!G206</f>
        <v>-</v>
      </c>
      <c r="H204" s="11" t="str">
        <f>'[1]Werklijst 2018 08'!H206</f>
        <v>-</v>
      </c>
      <c r="I204" s="12">
        <f>'[1]Werklijst 2018 08'!J206</f>
        <v>15.42</v>
      </c>
      <c r="J204" s="12">
        <f>'[1]Werklijst 2018 08'!K206</f>
        <v>15.42</v>
      </c>
      <c r="K204" s="12">
        <f>'[1]Werklijst 2018 08'!L206</f>
        <v>15.42</v>
      </c>
      <c r="L204" s="13">
        <f>'[1]Werklijst 2018 08'!P206</f>
        <v>9</v>
      </c>
      <c r="M204" s="13">
        <f>'[1]Werklijst 2018 08'!Q206</f>
        <v>6.42</v>
      </c>
      <c r="N20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</row>
    <row r="205" spans="1:56">
      <c r="A205" s="9">
        <f>'[1]Werklijst 2018 08'!A207</f>
        <v>1510619</v>
      </c>
      <c r="B205" s="10" t="str">
        <f>'[1]Werklijst 2018 08'!B207</f>
        <v>MIRELLE TABL 3 X 28</v>
      </c>
      <c r="C205" s="10" t="str">
        <f>'[1]Werklijst 2018 08'!C207</f>
        <v>BAYER</v>
      </c>
      <c r="D205" s="10">
        <f>'[1]Werklijst 2018 08'!F207</f>
        <v>3</v>
      </c>
      <c r="E205" s="11" t="str">
        <f>'[1]Werklijst 2018 08'!D207</f>
        <v>-</v>
      </c>
      <c r="F205" s="11" t="str">
        <f>'[1]Werklijst 2018 08'!E207</f>
        <v>S</v>
      </c>
      <c r="G205" s="11" t="str">
        <f>'[1]Werklijst 2018 08'!G207</f>
        <v>-</v>
      </c>
      <c r="H205" s="11" t="str">
        <f>'[1]Werklijst 2018 08'!H207</f>
        <v>-</v>
      </c>
      <c r="I205" s="12">
        <f>'[1]Werklijst 2018 08'!J207</f>
        <v>24.91</v>
      </c>
      <c r="J205" s="12">
        <f>'[1]Werklijst 2018 08'!K207</f>
        <v>24.91</v>
      </c>
      <c r="K205" s="12">
        <f>'[1]Werklijst 2018 08'!L207</f>
        <v>24.91</v>
      </c>
      <c r="L205" s="13">
        <f>'[1]Werklijst 2018 08'!P207</f>
        <v>9</v>
      </c>
      <c r="M205" s="13">
        <f>'[1]Werklijst 2018 08'!Q207</f>
        <v>15.91</v>
      </c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</row>
    <row r="206" spans="1:56" s="19" customFormat="1">
      <c r="A206" s="9">
        <f>'[1]Werklijst 2018 08'!A208</f>
        <v>1179902</v>
      </c>
      <c r="B206" s="10" t="str">
        <f>'[1]Werklijst 2018 08'!B208</f>
        <v>MIRENA INTRA UTERIEN SYST.</v>
      </c>
      <c r="C206" s="10" t="str">
        <f>'[1]Werklijst 2018 08'!C208</f>
        <v>BAYER</v>
      </c>
      <c r="D206" s="10">
        <f>'[1]Werklijst 2018 08'!F208</f>
        <v>60</v>
      </c>
      <c r="E206" s="11" t="str">
        <f>'[1]Werklijst 2018 08'!D208</f>
        <v>-</v>
      </c>
      <c r="F206" s="11" t="str">
        <f>'[1]Werklijst 2018 08'!E208</f>
        <v>S</v>
      </c>
      <c r="G206" s="11" t="str">
        <f>'[1]Werklijst 2018 08'!G208</f>
        <v>-</v>
      </c>
      <c r="H206" s="11" t="str">
        <f>'[1]Werklijst 2018 08'!H208</f>
        <v>-</v>
      </c>
      <c r="I206" s="12">
        <f>'[1]Werklijst 2018 08'!J208</f>
        <v>147.57</v>
      </c>
      <c r="J206" s="12">
        <f>'[1]Werklijst 2018 08'!K208</f>
        <v>147.57</v>
      </c>
      <c r="K206" s="12">
        <f>'[1]Werklijst 2018 08'!L208</f>
        <v>147.57</v>
      </c>
      <c r="L206" s="13">
        <f>'[1]Werklijst 2018 08'!P208</f>
        <v>147.57</v>
      </c>
      <c r="M206" s="13">
        <f>'[1]Werklijst 2018 08'!Q208</f>
        <v>0</v>
      </c>
      <c r="N206"/>
    </row>
    <row r="207" spans="1:56" s="19" customFormat="1">
      <c r="A207" s="9">
        <f>'[1]Werklijst 2018 08'!A209</f>
        <v>2561629</v>
      </c>
      <c r="B207" s="10" t="str">
        <f>'[1]Werklijst 2018 08'!B209</f>
        <v>MITHRA FLEX 300</v>
      </c>
      <c r="C207" s="10" t="str">
        <f>'[1]Werklijst 2018 08'!C209</f>
        <v>MITHRA PHARMACEUTICALS</v>
      </c>
      <c r="D207" s="10">
        <f>'[1]Werklijst 2018 08'!F209</f>
        <v>60</v>
      </c>
      <c r="E207" s="11" t="str">
        <f>'[1]Werklijst 2018 08'!D209</f>
        <v>-</v>
      </c>
      <c r="F207" s="11" t="str">
        <f>'[1]Werklijst 2018 08'!E209</f>
        <v>M</v>
      </c>
      <c r="G207" s="11" t="str">
        <f>'[1]Werklijst 2018 08'!G209</f>
        <v>-</v>
      </c>
      <c r="H207" s="11" t="str">
        <f>'[1]Werklijst 2018 08'!H209</f>
        <v>-</v>
      </c>
      <c r="I207" s="12">
        <f>'[1]Werklijst 2018 08'!J209</f>
        <v>51</v>
      </c>
      <c r="J207" s="12">
        <f>'[1]Werklijst 2018 08'!K209</f>
        <v>51</v>
      </c>
      <c r="K207" s="12">
        <f>'[1]Werklijst 2018 08'!L209</f>
        <v>51</v>
      </c>
      <c r="L207" s="13">
        <f>'[1]Werklijst 2018 08'!P209</f>
        <v>51</v>
      </c>
      <c r="M207" s="13">
        <f>'[1]Werklijst 2018 08'!Q209</f>
        <v>0</v>
      </c>
      <c r="N207"/>
    </row>
    <row r="208" spans="1:56" s="19" customFormat="1">
      <c r="A208" s="9">
        <f>'[1]Werklijst 2018 08'!A210</f>
        <v>2561595</v>
      </c>
      <c r="B208" s="10" t="str">
        <f>'[1]Werklijst 2018 08'!B210</f>
        <v>MITHRA LOAD 375</v>
      </c>
      <c r="C208" s="10" t="str">
        <f>'[1]Werklijst 2018 08'!C210</f>
        <v>MITHRA PHARMACEUTICALS</v>
      </c>
      <c r="D208" s="10">
        <f>'[1]Werklijst 2018 08'!F210</f>
        <v>60</v>
      </c>
      <c r="E208" s="11" t="str">
        <f>'[1]Werklijst 2018 08'!D210</f>
        <v>-</v>
      </c>
      <c r="F208" s="11" t="str">
        <f>'[1]Werklijst 2018 08'!E210</f>
        <v>M</v>
      </c>
      <c r="G208" s="11" t="str">
        <f>'[1]Werklijst 2018 08'!G210</f>
        <v>-</v>
      </c>
      <c r="H208" s="11" t="str">
        <f>'[1]Werklijst 2018 08'!H210</f>
        <v>-</v>
      </c>
      <c r="I208" s="12">
        <f>'[1]Werklijst 2018 08'!J210</f>
        <v>51</v>
      </c>
      <c r="J208" s="12">
        <f>'[1]Werklijst 2018 08'!K210</f>
        <v>51</v>
      </c>
      <c r="K208" s="12">
        <f>'[1]Werklijst 2018 08'!L210</f>
        <v>51</v>
      </c>
      <c r="L208" s="13">
        <f>'[1]Werklijst 2018 08'!P210</f>
        <v>51</v>
      </c>
      <c r="M208" s="13">
        <f>'[1]Werklijst 2018 08'!Q210</f>
        <v>0</v>
      </c>
      <c r="N208"/>
    </row>
    <row r="209" spans="1:56" s="19" customFormat="1">
      <c r="A209" s="9">
        <f>'[1]Werklijst 2018 08'!A211</f>
        <v>2561603</v>
      </c>
      <c r="B209" s="10" t="str">
        <f>'[1]Werklijst 2018 08'!B211</f>
        <v>MITHRA SERT 380</v>
      </c>
      <c r="C209" s="10" t="str">
        <f>'[1]Werklijst 2018 08'!C211</f>
        <v>MITHRA PHARMACEUTICALS</v>
      </c>
      <c r="D209" s="10">
        <f>'[1]Werklijst 2018 08'!F211</f>
        <v>60</v>
      </c>
      <c r="E209" s="11" t="str">
        <f>'[1]Werklijst 2018 08'!D211</f>
        <v>-</v>
      </c>
      <c r="F209" s="11" t="str">
        <f>'[1]Werklijst 2018 08'!E211</f>
        <v>M</v>
      </c>
      <c r="G209" s="11" t="str">
        <f>'[1]Werklijst 2018 08'!G211</f>
        <v>-</v>
      </c>
      <c r="H209" s="11" t="str">
        <f>'[1]Werklijst 2018 08'!H211</f>
        <v>-</v>
      </c>
      <c r="I209" s="12">
        <f>'[1]Werklijst 2018 08'!J211</f>
        <v>51</v>
      </c>
      <c r="J209" s="12">
        <f>'[1]Werklijst 2018 08'!K211</f>
        <v>51</v>
      </c>
      <c r="K209" s="12">
        <f>'[1]Werklijst 2018 08'!L211</f>
        <v>51</v>
      </c>
      <c r="L209" s="13">
        <f>'[1]Werklijst 2018 08'!P211</f>
        <v>51</v>
      </c>
      <c r="M209" s="13">
        <f>'[1]Werklijst 2018 08'!Q211</f>
        <v>0</v>
      </c>
    </row>
    <row r="210" spans="1:56" s="19" customFormat="1">
      <c r="A210" s="9">
        <f>'[1]Werklijst 2018 08'!A212</f>
        <v>2561611</v>
      </c>
      <c r="B210" s="10" t="str">
        <f>'[1]Werklijst 2018 08'!B212</f>
        <v>MITHRA T 380</v>
      </c>
      <c r="C210" s="10" t="str">
        <f>'[1]Werklijst 2018 08'!C212</f>
        <v>MITHRA PHARMACEUTICALS</v>
      </c>
      <c r="D210" s="10">
        <f>'[1]Werklijst 2018 08'!F212</f>
        <v>120</v>
      </c>
      <c r="E210" s="11" t="str">
        <f>'[1]Werklijst 2018 08'!D212</f>
        <v>-</v>
      </c>
      <c r="F210" s="11" t="str">
        <f>'[1]Werklijst 2018 08'!E212</f>
        <v>M</v>
      </c>
      <c r="G210" s="11" t="str">
        <f>'[1]Werklijst 2018 08'!G212</f>
        <v>-</v>
      </c>
      <c r="H210" s="11" t="str">
        <f>'[1]Werklijst 2018 08'!H212</f>
        <v>-</v>
      </c>
      <c r="I210" s="12">
        <f>'[1]Werklijst 2018 08'!J212</f>
        <v>51</v>
      </c>
      <c r="J210" s="12">
        <f>'[1]Werklijst 2018 08'!K212</f>
        <v>51</v>
      </c>
      <c r="K210" s="12">
        <f>'[1]Werklijst 2018 08'!L212</f>
        <v>51</v>
      </c>
      <c r="L210" s="13">
        <f>'[1]Werklijst 2018 08'!P212</f>
        <v>51</v>
      </c>
      <c r="M210" s="13">
        <f>'[1]Werklijst 2018 08'!Q212</f>
        <v>0</v>
      </c>
    </row>
    <row r="211" spans="1:56" s="19" customFormat="1">
      <c r="A211" s="9">
        <f>'[1]Werklijst 2018 08'!A213</f>
        <v>2989424</v>
      </c>
      <c r="B211" s="10" t="str">
        <f>'[1]Werklijst 2018 08'!B213</f>
        <v>NACREZ 0,0075 MG TABL 3 X 28</v>
      </c>
      <c r="C211" s="10" t="str">
        <f>'[1]Werklijst 2018 08'!C213</f>
        <v>TEVA PHARMA</v>
      </c>
      <c r="D211" s="10">
        <f>'[1]Werklijst 2018 08'!F213</f>
        <v>3</v>
      </c>
      <c r="E211" s="11" t="str">
        <f>'[1]Werklijst 2018 08'!D213</f>
        <v>-</v>
      </c>
      <c r="F211" s="11" t="str">
        <f>'[1]Werklijst 2018 08'!E213</f>
        <v>S</v>
      </c>
      <c r="G211" s="11" t="str">
        <f>'[1]Werklijst 2018 08'!G213</f>
        <v>G</v>
      </c>
      <c r="H211" s="11" t="str">
        <f>'[1]Werklijst 2018 08'!H213</f>
        <v>-</v>
      </c>
      <c r="I211" s="12">
        <f>'[1]Werklijst 2018 08'!J213</f>
        <v>14.67</v>
      </c>
      <c r="J211" s="12">
        <f>'[1]Werklijst 2018 08'!K213</f>
        <v>14.67</v>
      </c>
      <c r="K211" s="12">
        <f>'[1]Werklijst 2018 08'!L213</f>
        <v>14.67</v>
      </c>
      <c r="L211" s="13">
        <f>'[1]Werklijst 2018 08'!P213</f>
        <v>9</v>
      </c>
      <c r="M211" s="13">
        <f>'[1]Werklijst 2018 08'!Q213</f>
        <v>5.67</v>
      </c>
    </row>
    <row r="212" spans="1:56" s="29" customFormat="1">
      <c r="A212" s="9">
        <f>'[1]Werklijst 2018 08'!A214</f>
        <v>2989432</v>
      </c>
      <c r="B212" s="10" t="str">
        <f>'[1]Werklijst 2018 08'!B214</f>
        <v>NACREZ 0,0075 MG TABL 6 X 28</v>
      </c>
      <c r="C212" s="10" t="str">
        <f>'[1]Werklijst 2018 08'!C214</f>
        <v>TEVA PHARMA</v>
      </c>
      <c r="D212" s="10">
        <f>'[1]Werklijst 2018 08'!F214</f>
        <v>6</v>
      </c>
      <c r="E212" s="11" t="str">
        <f>'[1]Werklijst 2018 08'!D214</f>
        <v>-</v>
      </c>
      <c r="F212" s="11" t="str">
        <f>'[1]Werklijst 2018 08'!E214</f>
        <v>S</v>
      </c>
      <c r="G212" s="11" t="str">
        <f>'[1]Werklijst 2018 08'!G214</f>
        <v>G</v>
      </c>
      <c r="H212" s="11" t="str">
        <f>'[1]Werklijst 2018 08'!H214</f>
        <v>-</v>
      </c>
      <c r="I212" s="12">
        <f>'[1]Werklijst 2018 08'!J214</f>
        <v>32.56</v>
      </c>
      <c r="J212" s="12">
        <f>'[1]Werklijst 2018 08'!K214</f>
        <v>32.56</v>
      </c>
      <c r="K212" s="12">
        <f>'[1]Werklijst 2018 08'!L214</f>
        <v>32.56</v>
      </c>
      <c r="L212" s="13">
        <f>'[1]Werklijst 2018 08'!P214</f>
        <v>18</v>
      </c>
      <c r="M212" s="13">
        <f>'[1]Werklijst 2018 08'!Q214</f>
        <v>14.560000000000002</v>
      </c>
      <c r="N212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</row>
    <row r="213" spans="1:56">
      <c r="A213" s="9">
        <f>'[1]Werklijst 2018 08'!A215</f>
        <v>3532967</v>
      </c>
      <c r="B213" s="10" t="str">
        <f>'[1]Werklijst 2018 08'!B215</f>
        <v>NORA-30 DRAG 3 x 21</v>
      </c>
      <c r="C213" s="10" t="str">
        <f>'[1]Werklijst 2018 08'!C215</f>
        <v>IMPEXECO</v>
      </c>
      <c r="D213" s="10">
        <f>'[1]Werklijst 2018 08'!F215</f>
        <v>3</v>
      </c>
      <c r="E213" s="11" t="str">
        <f>'[1]Werklijst 2018 08'!D215</f>
        <v>1</v>
      </c>
      <c r="F213" s="11" t="str">
        <f>'[1]Werklijst 2018 08'!E215</f>
        <v>S</v>
      </c>
      <c r="G213" s="11" t="str">
        <f>'[1]Werklijst 2018 08'!G215</f>
        <v>G</v>
      </c>
      <c r="H213" s="11" t="str">
        <f>'[1]Werklijst 2018 08'!H215</f>
        <v>Cx</v>
      </c>
      <c r="I213" s="12">
        <f>'[1]Werklijst 2018 08'!J215</f>
        <v>7.83</v>
      </c>
      <c r="J213" s="12">
        <f>'[1]Werklijst 2018 08'!K215</f>
        <v>7.83</v>
      </c>
      <c r="K213" s="12">
        <f>'[1]Werklijst 2018 08'!L215</f>
        <v>3.63</v>
      </c>
      <c r="L213" s="13">
        <f>'[1]Werklijst 2018 08'!P215</f>
        <v>3.63</v>
      </c>
      <c r="M213" s="13">
        <f>'[1]Werklijst 2018 08'!Q215</f>
        <v>0</v>
      </c>
    </row>
    <row r="214" spans="1:56">
      <c r="A214" s="9">
        <f>'[1]Werklijst 2018 08'!A216</f>
        <v>3532942</v>
      </c>
      <c r="B214" s="10" t="str">
        <f>'[1]Werklijst 2018 08'!B216</f>
        <v>NORA-30 DRAG 6 x 21</v>
      </c>
      <c r="C214" s="10" t="str">
        <f>'[1]Werklijst 2018 08'!C216</f>
        <v>IMPEXECO</v>
      </c>
      <c r="D214" s="10">
        <f>'[1]Werklijst 2018 08'!F216</f>
        <v>6</v>
      </c>
      <c r="E214" s="11" t="str">
        <f>'[1]Werklijst 2018 08'!D216</f>
        <v>1</v>
      </c>
      <c r="F214" s="11" t="str">
        <f>'[1]Werklijst 2018 08'!E216</f>
        <v>S</v>
      </c>
      <c r="G214" s="11" t="str">
        <f>'[1]Werklijst 2018 08'!G216</f>
        <v>G</v>
      </c>
      <c r="H214" s="11" t="str">
        <f>'[1]Werklijst 2018 08'!H216</f>
        <v>Cx</v>
      </c>
      <c r="I214" s="12">
        <f>'[1]Werklijst 2018 08'!J216</f>
        <v>10.84</v>
      </c>
      <c r="J214" s="12">
        <f>'[1]Werklijst 2018 08'!K216</f>
        <v>10.84</v>
      </c>
      <c r="K214" s="12">
        <f>'[1]Werklijst 2018 08'!L216</f>
        <v>6.96</v>
      </c>
      <c r="L214" s="13">
        <f>'[1]Werklijst 2018 08'!P216</f>
        <v>6.96</v>
      </c>
      <c r="M214" s="13">
        <f>'[1]Werklijst 2018 08'!Q216</f>
        <v>0</v>
      </c>
    </row>
    <row r="215" spans="1:56" s="19" customFormat="1">
      <c r="A215" s="9">
        <f>'[1]Werklijst 2018 08'!A217</f>
        <v>3532959</v>
      </c>
      <c r="B215" s="10" t="str">
        <f>'[1]Werklijst 2018 08'!B217</f>
        <v>NORA-30 DRAG 13 x 21</v>
      </c>
      <c r="C215" s="10" t="str">
        <f>'[1]Werklijst 2018 08'!C217</f>
        <v>IMPEXECO</v>
      </c>
      <c r="D215" s="10">
        <f>'[1]Werklijst 2018 08'!F217</f>
        <v>13</v>
      </c>
      <c r="E215" s="11" t="str">
        <f>'[1]Werklijst 2018 08'!D217</f>
        <v>1</v>
      </c>
      <c r="F215" s="11" t="str">
        <f>'[1]Werklijst 2018 08'!E217</f>
        <v>S</v>
      </c>
      <c r="G215" s="11" t="str">
        <f>'[1]Werklijst 2018 08'!G217</f>
        <v>G</v>
      </c>
      <c r="H215" s="11" t="str">
        <f>'[1]Werklijst 2018 08'!H217</f>
        <v>Cx</v>
      </c>
      <c r="I215" s="12">
        <f>'[1]Werklijst 2018 08'!J217</f>
        <v>18.190000000000001</v>
      </c>
      <c r="J215" s="12">
        <f>'[1]Werklijst 2018 08'!K217</f>
        <v>18.190000000000001</v>
      </c>
      <c r="K215" s="12">
        <f>'[1]Werklijst 2018 08'!L217</f>
        <v>15.06</v>
      </c>
      <c r="L215" s="13">
        <f>'[1]Werklijst 2018 08'!P217</f>
        <v>15.06</v>
      </c>
      <c r="M215" s="13">
        <f>'[1]Werklijst 2018 08'!Q217</f>
        <v>0</v>
      </c>
    </row>
    <row r="216" spans="1:56" s="19" customFormat="1">
      <c r="A216" s="9">
        <f>'[1]Werklijst 2018 08'!A218</f>
        <v>2721496</v>
      </c>
      <c r="B216" s="10" t="str">
        <f>'[1]Werklijst 2018 08'!B218</f>
        <v>NORANELLE 20µg/100µg 3 x 21</v>
      </c>
      <c r="C216" s="10" t="str">
        <f>'[1]Werklijst 2018 08'!C218</f>
        <v>MITHRA PHARMACEUTICALS</v>
      </c>
      <c r="D216" s="10">
        <f>'[1]Werklijst 2018 08'!F218</f>
        <v>3</v>
      </c>
      <c r="E216" s="11" t="str">
        <f>'[1]Werklijst 2018 08'!D218</f>
        <v>-</v>
      </c>
      <c r="F216" s="11" t="str">
        <f>'[1]Werklijst 2018 08'!E218</f>
        <v>S</v>
      </c>
      <c r="G216" s="11" t="str">
        <f>'[1]Werklijst 2018 08'!G218</f>
        <v>G</v>
      </c>
      <c r="H216" s="11" t="str">
        <f>'[1]Werklijst 2018 08'!H218</f>
        <v>-</v>
      </c>
      <c r="I216" s="12">
        <f>'[1]Werklijst 2018 08'!J218</f>
        <v>13.02</v>
      </c>
      <c r="J216" s="12">
        <f>'[1]Werklijst 2018 08'!K218</f>
        <v>13.02</v>
      </c>
      <c r="K216" s="12">
        <f>'[1]Werklijst 2018 08'!L218</f>
        <v>13.02</v>
      </c>
      <c r="L216" s="13">
        <f>'[1]Werklijst 2018 08'!P218</f>
        <v>9</v>
      </c>
      <c r="M216" s="13">
        <f>'[1]Werklijst 2018 08'!Q218</f>
        <v>4.0199999999999996</v>
      </c>
    </row>
    <row r="217" spans="1:56" s="19" customFormat="1">
      <c r="A217" s="9">
        <f>'[1]Werklijst 2018 08'!A219</f>
        <v>2721520</v>
      </c>
      <c r="B217" s="10" t="str">
        <f>'[1]Werklijst 2018 08'!B219</f>
        <v>NORANELLE 20µg/100µg 6 x 21</v>
      </c>
      <c r="C217" s="10" t="str">
        <f>'[1]Werklijst 2018 08'!C219</f>
        <v>MITHRA PHARMACEUTICALS</v>
      </c>
      <c r="D217" s="10">
        <f>'[1]Werklijst 2018 08'!F219</f>
        <v>6</v>
      </c>
      <c r="E217" s="11" t="str">
        <f>'[1]Werklijst 2018 08'!D219</f>
        <v>-</v>
      </c>
      <c r="F217" s="11" t="str">
        <f>'[1]Werklijst 2018 08'!E219</f>
        <v>S</v>
      </c>
      <c r="G217" s="11" t="str">
        <f>'[1]Werklijst 2018 08'!G219</f>
        <v>G</v>
      </c>
      <c r="H217" s="11" t="str">
        <f>'[1]Werklijst 2018 08'!H219</f>
        <v>-</v>
      </c>
      <c r="I217" s="12">
        <f>'[1]Werklijst 2018 08'!J219</f>
        <v>20.83</v>
      </c>
      <c r="J217" s="12">
        <f>'[1]Werklijst 2018 08'!K219</f>
        <v>20.83</v>
      </c>
      <c r="K217" s="12">
        <f>'[1]Werklijst 2018 08'!L219</f>
        <v>20.83</v>
      </c>
      <c r="L217" s="13">
        <f>'[1]Werklijst 2018 08'!P219</f>
        <v>18</v>
      </c>
      <c r="M217" s="13">
        <f>'[1]Werklijst 2018 08'!Q219</f>
        <v>2.8299999999999983</v>
      </c>
    </row>
    <row r="218" spans="1:56">
      <c r="A218" s="9">
        <f>'[1]Werklijst 2018 08'!A220</f>
        <v>2721462</v>
      </c>
      <c r="B218" s="10" t="str">
        <f>'[1]Werklijst 2018 08'!B220</f>
        <v>NORANELLE 20µg/100µg 13 x 21</v>
      </c>
      <c r="C218" s="10" t="str">
        <f>'[1]Werklijst 2018 08'!C220</f>
        <v>MITHRA PHARMACEUTICALS</v>
      </c>
      <c r="D218" s="10">
        <f>'[1]Werklijst 2018 08'!F220</f>
        <v>13</v>
      </c>
      <c r="E218" s="11" t="str">
        <f>'[1]Werklijst 2018 08'!D220</f>
        <v>-</v>
      </c>
      <c r="F218" s="11" t="str">
        <f>'[1]Werklijst 2018 08'!E220</f>
        <v>S</v>
      </c>
      <c r="G218" s="11" t="str">
        <f>'[1]Werklijst 2018 08'!G220</f>
        <v>G</v>
      </c>
      <c r="H218" s="11" t="str">
        <f>'[1]Werklijst 2018 08'!H220</f>
        <v>-</v>
      </c>
      <c r="I218" s="12">
        <f>'[1]Werklijst 2018 08'!J220</f>
        <v>36.1</v>
      </c>
      <c r="J218" s="12">
        <f>'[1]Werklijst 2018 08'!K220</f>
        <v>36.1</v>
      </c>
      <c r="K218" s="12">
        <f>'[1]Werklijst 2018 08'!L220</f>
        <v>36.1</v>
      </c>
      <c r="L218" s="13">
        <f>'[1]Werklijst 2018 08'!P220</f>
        <v>36.1</v>
      </c>
      <c r="M218" s="13">
        <f>'[1]Werklijst 2018 08'!Q220</f>
        <v>0</v>
      </c>
    </row>
    <row r="219" spans="1:56">
      <c r="A219" s="9">
        <f>'[1]Werklijst 2018 08'!A221</f>
        <v>3620465</v>
      </c>
      <c r="B219" s="10" t="str">
        <f>'[1]Werklijst 2018 08'!B221</f>
        <v>NORANELLE 30µg/150µg 3 x 21</v>
      </c>
      <c r="C219" s="10" t="str">
        <f>'[1]Werklijst 2018 08'!C221</f>
        <v>MITHRA PHARMACEUTICALS</v>
      </c>
      <c r="D219" s="10">
        <f>'[1]Werklijst 2018 08'!F221</f>
        <v>3</v>
      </c>
      <c r="E219" s="11">
        <f>'[1]Werklijst 2018 08'!D221</f>
        <v>1</v>
      </c>
      <c r="F219" s="11" t="str">
        <f>'[1]Werklijst 2018 08'!E221</f>
        <v>S</v>
      </c>
      <c r="G219" s="11" t="str">
        <f>'[1]Werklijst 2018 08'!G221</f>
        <v>G</v>
      </c>
      <c r="H219" s="11" t="str">
        <f>'[1]Werklijst 2018 08'!H221</f>
        <v>Cx</v>
      </c>
      <c r="I219" s="12">
        <f>'[1]Werklijst 2018 08'!J221</f>
        <v>7.83</v>
      </c>
      <c r="J219" s="12">
        <f>'[1]Werklijst 2018 08'!K221</f>
        <v>7.83</v>
      </c>
      <c r="K219" s="12">
        <f>'[1]Werklijst 2018 08'!L221</f>
        <v>3.6347509999999996</v>
      </c>
      <c r="L219" s="13">
        <f>'[1]Werklijst 2018 08'!P221</f>
        <v>3.6347509999999996</v>
      </c>
      <c r="M219" s="13">
        <f>'[1]Werklijst 2018 08'!Q221</f>
        <v>0</v>
      </c>
    </row>
    <row r="220" spans="1:56">
      <c r="A220" s="9">
        <f>'[1]Werklijst 2018 08'!A222</f>
        <v>3621026</v>
      </c>
      <c r="B220" s="10" t="str">
        <f>'[1]Werklijst 2018 08'!B222</f>
        <v>NORANELLE 30µg/150µg 6 x 21</v>
      </c>
      <c r="C220" s="10" t="str">
        <f>'[1]Werklijst 2018 08'!C222</f>
        <v>MITHRA PHARMACEUTICALS</v>
      </c>
      <c r="D220" s="10">
        <f>'[1]Werklijst 2018 08'!F222</f>
        <v>6</v>
      </c>
      <c r="E220" s="11">
        <f>'[1]Werklijst 2018 08'!D222</f>
        <v>1</v>
      </c>
      <c r="F220" s="11" t="str">
        <f>'[1]Werklijst 2018 08'!E222</f>
        <v>S</v>
      </c>
      <c r="G220" s="11" t="str">
        <f>'[1]Werklijst 2018 08'!G222</f>
        <v>G</v>
      </c>
      <c r="H220" s="11" t="str">
        <f>'[1]Werklijst 2018 08'!H222</f>
        <v>Cx</v>
      </c>
      <c r="I220" s="12">
        <f>'[1]Werklijst 2018 08'!J222</f>
        <v>10.35</v>
      </c>
      <c r="J220" s="12">
        <f>'[1]Werklijst 2018 08'!K222</f>
        <v>10.35</v>
      </c>
      <c r="K220" s="12">
        <f>'[1]Werklijst 2018 08'!L222</f>
        <v>6.4209219999999991</v>
      </c>
      <c r="L220" s="13">
        <f>'[1]Werklijst 2018 08'!P222</f>
        <v>6.4209219999999991</v>
      </c>
      <c r="M220" s="13">
        <f>'[1]Werklijst 2018 08'!Q222</f>
        <v>0</v>
      </c>
    </row>
    <row r="221" spans="1:56">
      <c r="A221" s="9">
        <f>'[1]Werklijst 2018 08'!A223</f>
        <v>3621034</v>
      </c>
      <c r="B221" s="10" t="str">
        <f>'[1]Werklijst 2018 08'!B223</f>
        <v>NORANELLE 30µg/150µg 13 x 21</v>
      </c>
      <c r="C221" s="10" t="str">
        <f>'[1]Werklijst 2018 08'!C223</f>
        <v>MITHRA PHARMACEUTICALS</v>
      </c>
      <c r="D221" s="10">
        <f>'[1]Werklijst 2018 08'!F223</f>
        <v>13</v>
      </c>
      <c r="E221" s="11">
        <f>'[1]Werklijst 2018 08'!D223</f>
        <v>1</v>
      </c>
      <c r="F221" s="11" t="str">
        <f>'[1]Werklijst 2018 08'!E223</f>
        <v>S</v>
      </c>
      <c r="G221" s="11" t="str">
        <f>'[1]Werklijst 2018 08'!G223</f>
        <v>G</v>
      </c>
      <c r="H221" s="11" t="str">
        <f>'[1]Werklijst 2018 08'!H223</f>
        <v>Cx</v>
      </c>
      <c r="I221" s="12">
        <f>'[1]Werklijst 2018 08'!J223</f>
        <v>16.48</v>
      </c>
      <c r="J221" s="12">
        <f>'[1]Werklijst 2018 08'!K223</f>
        <v>16.48</v>
      </c>
      <c r="K221" s="12">
        <f>'[1]Werklijst 2018 08'!L223</f>
        <v>13.181275999999999</v>
      </c>
      <c r="L221" s="13">
        <f>'[1]Werklijst 2018 08'!P223</f>
        <v>13.181275999999999</v>
      </c>
      <c r="M221" s="13">
        <f>'[1]Werklijst 2018 08'!Q223</f>
        <v>0</v>
      </c>
    </row>
    <row r="222" spans="1:56">
      <c r="A222" s="9">
        <f>'[1]Werklijst 2018 08'!A224</f>
        <v>3532934</v>
      </c>
      <c r="B222" s="10" t="str">
        <f>'[1]Werklijst 2018 08'!B224</f>
        <v>NORANELLE 3 x 21</v>
      </c>
      <c r="C222" s="10" t="str">
        <f>'[1]Werklijst 2018 08'!C224</f>
        <v>IMPEXECO</v>
      </c>
      <c r="D222" s="10">
        <f>'[1]Werklijst 2018 08'!F224</f>
        <v>3</v>
      </c>
      <c r="E222" s="11" t="str">
        <f>'[1]Werklijst 2018 08'!D224</f>
        <v>-</v>
      </c>
      <c r="F222" s="11" t="str">
        <f>'[1]Werklijst 2018 08'!E224</f>
        <v>S</v>
      </c>
      <c r="G222" s="11" t="str">
        <f>'[1]Werklijst 2018 08'!G224</f>
        <v>-</v>
      </c>
      <c r="H222" s="11" t="str">
        <f>'[1]Werklijst 2018 08'!H224</f>
        <v>-</v>
      </c>
      <c r="I222" s="12">
        <f>'[1]Werklijst 2018 08'!J224</f>
        <v>13.02</v>
      </c>
      <c r="J222" s="12">
        <f>'[1]Werklijst 2018 08'!K224</f>
        <v>13.02</v>
      </c>
      <c r="K222" s="12">
        <f>'[1]Werklijst 2018 08'!L224</f>
        <v>13.02</v>
      </c>
      <c r="L222" s="13">
        <f>'[1]Werklijst 2018 08'!P224</f>
        <v>9</v>
      </c>
      <c r="M222" s="13">
        <f>'[1]Werklijst 2018 08'!Q224</f>
        <v>4.0199999999999996</v>
      </c>
    </row>
    <row r="223" spans="1:56" s="15" customFormat="1">
      <c r="A223" s="9">
        <f>'[1]Werklijst 2018 08'!A225</f>
        <v>3532918</v>
      </c>
      <c r="B223" s="10" t="str">
        <f>'[1]Werklijst 2018 08'!B225</f>
        <v>NORANELLE 6 x 21</v>
      </c>
      <c r="C223" s="10" t="str">
        <f>'[1]Werklijst 2018 08'!C225</f>
        <v>IMPEXECO</v>
      </c>
      <c r="D223" s="10">
        <f>'[1]Werklijst 2018 08'!F225</f>
        <v>6</v>
      </c>
      <c r="E223" s="11" t="str">
        <f>'[1]Werklijst 2018 08'!D225</f>
        <v>-</v>
      </c>
      <c r="F223" s="11" t="str">
        <f>'[1]Werklijst 2018 08'!E225</f>
        <v>S</v>
      </c>
      <c r="G223" s="11" t="str">
        <f>'[1]Werklijst 2018 08'!G225</f>
        <v>-</v>
      </c>
      <c r="H223" s="11" t="str">
        <f>'[1]Werklijst 2018 08'!H225</f>
        <v>-</v>
      </c>
      <c r="I223" s="12">
        <f>'[1]Werklijst 2018 08'!J225</f>
        <v>20.83</v>
      </c>
      <c r="J223" s="12">
        <f>'[1]Werklijst 2018 08'!K225</f>
        <v>20.83</v>
      </c>
      <c r="K223" s="12">
        <f>'[1]Werklijst 2018 08'!L225</f>
        <v>20.83</v>
      </c>
      <c r="L223" s="13">
        <f>'[1]Werklijst 2018 08'!P225</f>
        <v>18</v>
      </c>
      <c r="M223" s="13">
        <f>'[1]Werklijst 2018 08'!Q225</f>
        <v>2.8299999999999983</v>
      </c>
    </row>
    <row r="224" spans="1:56" s="15" customFormat="1">
      <c r="A224" s="9">
        <f>'[1]Werklijst 2018 08'!A226</f>
        <v>3532926</v>
      </c>
      <c r="B224" s="10" t="str">
        <f>'[1]Werklijst 2018 08'!B226</f>
        <v>NORANELLE 13 x 21</v>
      </c>
      <c r="C224" s="10" t="str">
        <f>'[1]Werklijst 2018 08'!C226</f>
        <v>IMPEXECO</v>
      </c>
      <c r="D224" s="10">
        <f>'[1]Werklijst 2018 08'!F226</f>
        <v>13</v>
      </c>
      <c r="E224" s="11" t="str">
        <f>'[1]Werklijst 2018 08'!D226</f>
        <v>-</v>
      </c>
      <c r="F224" s="11" t="str">
        <f>'[1]Werklijst 2018 08'!E226</f>
        <v>S</v>
      </c>
      <c r="G224" s="11" t="str">
        <f>'[1]Werklijst 2018 08'!G226</f>
        <v>-</v>
      </c>
      <c r="H224" s="11" t="str">
        <f>'[1]Werklijst 2018 08'!H226</f>
        <v>-</v>
      </c>
      <c r="I224" s="12">
        <f>'[1]Werklijst 2018 08'!J226</f>
        <v>36.1</v>
      </c>
      <c r="J224" s="12">
        <f>'[1]Werklijst 2018 08'!K226</f>
        <v>36.1</v>
      </c>
      <c r="K224" s="12">
        <f>'[1]Werklijst 2018 08'!L226</f>
        <v>36.1</v>
      </c>
      <c r="L224" s="13">
        <f>'[1]Werklijst 2018 08'!P226</f>
        <v>36.1</v>
      </c>
      <c r="M224" s="13">
        <f>'[1]Werklijst 2018 08'!Q226</f>
        <v>0</v>
      </c>
    </row>
    <row r="225" spans="1:14" s="15" customFormat="1">
      <c r="A225" s="9">
        <f>'[1]Werklijst 2018 08'!A227</f>
        <v>2263291</v>
      </c>
      <c r="B225" s="10" t="str">
        <f>'[1]Werklijst 2018 08'!B227</f>
        <v>NORLEVO COMP 1</v>
      </c>
      <c r="C225" s="10" t="str">
        <f>'[1]Werklijst 2018 08'!C227</f>
        <v>HRA PHARMA BENELUX</v>
      </c>
      <c r="D225" s="10">
        <f>'[1]Werklijst 2018 08'!F227</f>
        <v>3</v>
      </c>
      <c r="E225" s="11" t="str">
        <f>'[1]Werklijst 2018 08'!D227</f>
        <v>-</v>
      </c>
      <c r="F225" s="11" t="str">
        <f>'[1]Werklijst 2018 08'!E227</f>
        <v>S</v>
      </c>
      <c r="G225" s="11" t="str">
        <f>'[1]Werklijst 2018 08'!G227</f>
        <v>-</v>
      </c>
      <c r="H225" s="11" t="str">
        <f>'[1]Werklijst 2018 08'!H227</f>
        <v>-</v>
      </c>
      <c r="I225" s="12">
        <f>'[1]Werklijst 2018 08'!J227</f>
        <v>9.85</v>
      </c>
      <c r="J225" s="12">
        <f>'[1]Werklijst 2018 08'!K227</f>
        <v>9.85</v>
      </c>
      <c r="K225" s="12">
        <f>'[1]Werklijst 2018 08'!L227</f>
        <v>9.85</v>
      </c>
      <c r="L225" s="13">
        <f>'[1]Werklijst 2018 08'!P227</f>
        <v>9</v>
      </c>
      <c r="M225" s="13">
        <f>'[1]Werklijst 2018 08'!Q227</f>
        <v>0.84999999999999964</v>
      </c>
    </row>
    <row r="226" spans="1:14" s="15" customFormat="1">
      <c r="A226" s="9">
        <f>'[1]Werklijst 2018 08'!A228</f>
        <v>132613</v>
      </c>
      <c r="B226" s="10" t="str">
        <f>'[1]Werklijst 2018 08'!B228</f>
        <v>NOVA T STERILET INTRA-UTERIN</v>
      </c>
      <c r="C226" s="10" t="str">
        <f>'[1]Werklijst 2018 08'!C228</f>
        <v>SCHERING</v>
      </c>
      <c r="D226" s="10">
        <f>'[1]Werklijst 2018 08'!F228</f>
        <v>60</v>
      </c>
      <c r="E226" s="11" t="str">
        <f>'[1]Werklijst 2018 08'!D228</f>
        <v>-</v>
      </c>
      <c r="F226" s="11" t="str">
        <f>'[1]Werklijst 2018 08'!E228</f>
        <v>M</v>
      </c>
      <c r="G226" s="11" t="str">
        <f>'[1]Werklijst 2018 08'!G228</f>
        <v>-</v>
      </c>
      <c r="H226" s="11" t="str">
        <f>'[1]Werklijst 2018 08'!H228</f>
        <v>-</v>
      </c>
      <c r="I226" s="12">
        <f>'[1]Werklijst 2018 08'!J228</f>
        <v>17.600000000000001</v>
      </c>
      <c r="J226" s="12">
        <f>'[1]Werklijst 2018 08'!K228</f>
        <v>17.600000000000001</v>
      </c>
      <c r="K226" s="12">
        <f>'[1]Werklijst 2018 08'!L228</f>
        <v>17.600000000000001</v>
      </c>
      <c r="L226" s="13">
        <f>'[1]Werklijst 2018 08'!P228</f>
        <v>17.600000000000001</v>
      </c>
      <c r="M226" s="13">
        <f>'[1]Werklijst 2018 08'!Q228</f>
        <v>0</v>
      </c>
    </row>
    <row r="227" spans="1:14">
      <c r="A227" s="9">
        <f>'[1]Werklijst 2018 08'!A229</f>
        <v>1690254</v>
      </c>
      <c r="B227" s="10" t="str">
        <f>'[1]Werklijst 2018 08'!B229</f>
        <v>NUVARING ANNEAU VAGINAL SACHET 1X1</v>
      </c>
      <c r="C227" s="10" t="str">
        <f>'[1]Werklijst 2018 08'!C229</f>
        <v>MSD BELGIUM</v>
      </c>
      <c r="D227" s="10">
        <f>'[1]Werklijst 2018 08'!F229</f>
        <v>1</v>
      </c>
      <c r="E227" s="11" t="str">
        <f>'[1]Werklijst 2018 08'!D229</f>
        <v>-</v>
      </c>
      <c r="F227" s="11" t="str">
        <f>'[1]Werklijst 2018 08'!E229</f>
        <v>S</v>
      </c>
      <c r="G227" s="11" t="str">
        <f>'[1]Werklijst 2018 08'!G229</f>
        <v>-</v>
      </c>
      <c r="H227" s="11" t="str">
        <f>'[1]Werklijst 2018 08'!H229</f>
        <v>-</v>
      </c>
      <c r="I227" s="12">
        <f>'[1]Werklijst 2018 08'!J229</f>
        <v>17.95</v>
      </c>
      <c r="J227" s="12">
        <f>'[1]Werklijst 2018 08'!K229</f>
        <v>17.95</v>
      </c>
      <c r="K227" s="12">
        <f>'[1]Werklijst 2018 08'!L229</f>
        <v>17.95</v>
      </c>
      <c r="L227" s="13">
        <f>'[1]Werklijst 2018 08'!P229</f>
        <v>3</v>
      </c>
      <c r="M227" s="13">
        <f>'[1]Werklijst 2018 08'!Q229</f>
        <v>14.95</v>
      </c>
    </row>
    <row r="228" spans="1:14">
      <c r="A228" s="9">
        <f>'[1]Werklijst 2018 08'!A230</f>
        <v>1690247</v>
      </c>
      <c r="B228" s="10" t="str">
        <f>'[1]Werklijst 2018 08'!B230</f>
        <v>NUVARING ANNEAU VAGINAL SACHET 3X1</v>
      </c>
      <c r="C228" s="10" t="str">
        <f>'[1]Werklijst 2018 08'!C230</f>
        <v>MSD BELGIUM</v>
      </c>
      <c r="D228" s="10">
        <f>'[1]Werklijst 2018 08'!F230</f>
        <v>3</v>
      </c>
      <c r="E228" s="11" t="str">
        <f>'[1]Werklijst 2018 08'!D230</f>
        <v>-</v>
      </c>
      <c r="F228" s="11" t="str">
        <f>'[1]Werklijst 2018 08'!E230</f>
        <v>S</v>
      </c>
      <c r="G228" s="11" t="str">
        <f>'[1]Werklijst 2018 08'!G230</f>
        <v>-</v>
      </c>
      <c r="H228" s="11" t="str">
        <f>'[1]Werklijst 2018 08'!H230</f>
        <v>-</v>
      </c>
      <c r="I228" s="12">
        <f>'[1]Werklijst 2018 08'!J230</f>
        <v>39.57</v>
      </c>
      <c r="J228" s="12">
        <f>'[1]Werklijst 2018 08'!K230</f>
        <v>39.57</v>
      </c>
      <c r="K228" s="12">
        <f>'[1]Werklijst 2018 08'!L230</f>
        <v>39.57</v>
      </c>
      <c r="L228" s="13">
        <f>'[1]Werklijst 2018 08'!P230</f>
        <v>9</v>
      </c>
      <c r="M228" s="13">
        <f>'[1]Werklijst 2018 08'!Q230</f>
        <v>30.57</v>
      </c>
    </row>
    <row r="229" spans="1:14" s="14" customFormat="1">
      <c r="A229" s="9">
        <f>'[1]Werklijst 2018 08'!A231</f>
        <v>3652104</v>
      </c>
      <c r="B229" s="10" t="str">
        <f>'[1]Werklijst 2018 08'!B231</f>
        <v>NUVARING 1 anneau vaginal + 1 applicateur</v>
      </c>
      <c r="C229" s="10" t="str">
        <f>'[1]Werklijst 2018 08'!C231</f>
        <v>MSD BELGIUM</v>
      </c>
      <c r="D229" s="10">
        <f>'[1]Werklijst 2018 08'!F231</f>
        <v>1</v>
      </c>
      <c r="E229" s="11" t="str">
        <f>'[1]Werklijst 2018 08'!D231</f>
        <v>-</v>
      </c>
      <c r="F229" s="11" t="str">
        <f>'[1]Werklijst 2018 08'!E231</f>
        <v>S</v>
      </c>
      <c r="G229" s="11" t="str">
        <f>'[1]Werklijst 2018 08'!G231</f>
        <v>-</v>
      </c>
      <c r="H229" s="11" t="str">
        <f>'[1]Werklijst 2018 08'!H231</f>
        <v>-</v>
      </c>
      <c r="I229" s="12">
        <f>'[1]Werklijst 2018 08'!J231</f>
        <v>17.95</v>
      </c>
      <c r="J229" s="12">
        <f>'[1]Werklijst 2018 08'!K231</f>
        <v>17.95</v>
      </c>
      <c r="K229" s="12">
        <f>'[1]Werklijst 2018 08'!L231</f>
        <v>17.95</v>
      </c>
      <c r="L229" s="13">
        <f>'[1]Werklijst 2018 08'!P231</f>
        <v>3</v>
      </c>
      <c r="M229" s="13">
        <f>'[1]Werklijst 2018 08'!Q231</f>
        <v>14.95</v>
      </c>
      <c r="N229"/>
    </row>
    <row r="230" spans="1:14" s="14" customFormat="1">
      <c r="A230" s="9">
        <f>'[1]Werklijst 2018 08'!A232</f>
        <v>3652096</v>
      </c>
      <c r="B230" s="10" t="str">
        <f>'[1]Werklijst 2018 08'!B232</f>
        <v>NUVARING 3 x (1 anneau vaginal + 1 applicateur)</v>
      </c>
      <c r="C230" s="10" t="str">
        <f>'[1]Werklijst 2018 08'!C232</f>
        <v>MSD BELGIUM</v>
      </c>
      <c r="D230" s="10">
        <f>'[1]Werklijst 2018 08'!F232</f>
        <v>3</v>
      </c>
      <c r="E230" s="11" t="str">
        <f>'[1]Werklijst 2018 08'!D232</f>
        <v>-</v>
      </c>
      <c r="F230" s="11" t="str">
        <f>'[1]Werklijst 2018 08'!E232</f>
        <v>S</v>
      </c>
      <c r="G230" s="11" t="str">
        <f>'[1]Werklijst 2018 08'!G232</f>
        <v>-</v>
      </c>
      <c r="H230" s="11" t="str">
        <f>'[1]Werklijst 2018 08'!H232</f>
        <v>-</v>
      </c>
      <c r="I230" s="12">
        <f>'[1]Werklijst 2018 08'!J232</f>
        <v>39.57</v>
      </c>
      <c r="J230" s="12">
        <f>'[1]Werklijst 2018 08'!K232</f>
        <v>39.57</v>
      </c>
      <c r="K230" s="12">
        <f>'[1]Werklijst 2018 08'!L232</f>
        <v>39.57</v>
      </c>
      <c r="L230" s="13">
        <f>'[1]Werklijst 2018 08'!P232</f>
        <v>9</v>
      </c>
      <c r="M230" s="13">
        <f>'[1]Werklijst 2018 08'!Q232</f>
        <v>30.57</v>
      </c>
      <c r="N230"/>
    </row>
    <row r="231" spans="1:14" s="15" customFormat="1">
      <c r="A231" s="9">
        <f>'[1]Werklijst 2018 08'!A233</f>
        <v>3422334</v>
      </c>
      <c r="B231" s="10" t="str">
        <f>'[1]Werklijst 2018 08'!B233</f>
        <v xml:space="preserve">PERYNELLA 5 x 24 </v>
      </c>
      <c r="C231" s="10" t="str">
        <f>'[1]Werklijst 2018 08'!C233</f>
        <v>EXELTIS</v>
      </c>
      <c r="D231" s="10">
        <f>'[1]Werklijst 2018 08'!F233</f>
        <v>5</v>
      </c>
      <c r="E231" s="11" t="str">
        <f>'[1]Werklijst 2018 08'!D233</f>
        <v>-</v>
      </c>
      <c r="F231" s="11" t="str">
        <f>'[1]Werklijst 2018 08'!E233</f>
        <v>S</v>
      </c>
      <c r="G231" s="11" t="str">
        <f>'[1]Werklijst 2018 08'!G233</f>
        <v>-</v>
      </c>
      <c r="H231" s="11" t="str">
        <f>'[1]Werklijst 2018 08'!H233</f>
        <v>-</v>
      </c>
      <c r="I231" s="12">
        <f>'[1]Werklijst 2018 08'!J233</f>
        <v>35.119999999999997</v>
      </c>
      <c r="J231" s="12">
        <f>'[1]Werklijst 2018 08'!K233</f>
        <v>35.119999999999997</v>
      </c>
      <c r="K231" s="12">
        <f>'[1]Werklijst 2018 08'!L233</f>
        <v>35.119999999999997</v>
      </c>
      <c r="L231" s="13">
        <f>'[1]Werklijst 2018 08'!P233</f>
        <v>15</v>
      </c>
      <c r="M231" s="13">
        <f>'[1]Werklijst 2018 08'!Q233</f>
        <v>20.119999999999997</v>
      </c>
    </row>
    <row r="232" spans="1:14" s="15" customFormat="1">
      <c r="A232" s="9">
        <f>'[1]Werklijst 2018 08'!A234</f>
        <v>2327302</v>
      </c>
      <c r="B232" s="10" t="str">
        <f>'[1]Werklijst 2018 08'!B234</f>
        <v>POSTINOR COMP 1 X 1500 µg</v>
      </c>
      <c r="C232" s="10" t="str">
        <f>'[1]Werklijst 2018 08'!C234</f>
        <v>GEDEON RICHTER</v>
      </c>
      <c r="D232" s="10">
        <f>'[1]Werklijst 2018 08'!F234</f>
        <v>3</v>
      </c>
      <c r="E232" s="11" t="str">
        <f>'[1]Werklijst 2018 08'!D234</f>
        <v>-</v>
      </c>
      <c r="F232" s="11" t="str">
        <f>'[1]Werklijst 2018 08'!E234</f>
        <v>S</v>
      </c>
      <c r="G232" s="11" t="str">
        <f>'[1]Werklijst 2018 08'!G234</f>
        <v>-</v>
      </c>
      <c r="H232" s="11" t="str">
        <f>'[1]Werklijst 2018 08'!H234</f>
        <v>-</v>
      </c>
      <c r="I232" s="12">
        <f>'[1]Werklijst 2018 08'!J234</f>
        <v>9.85</v>
      </c>
      <c r="J232" s="12">
        <f>'[1]Werklijst 2018 08'!K234</f>
        <v>9.85</v>
      </c>
      <c r="K232" s="12">
        <f>'[1]Werklijst 2018 08'!L234</f>
        <v>9.85</v>
      </c>
      <c r="L232" s="13">
        <f>'[1]Werklijst 2018 08'!P234</f>
        <v>9</v>
      </c>
      <c r="M232" s="13">
        <f>'[1]Werklijst 2018 08'!Q234</f>
        <v>0.84999999999999964</v>
      </c>
    </row>
    <row r="233" spans="1:14" s="15" customFormat="1">
      <c r="A233" s="9">
        <f>'[1]Werklijst 2018 08'!A235</f>
        <v>2257145</v>
      </c>
      <c r="B233" s="10" t="str">
        <f>'[1]Werklijst 2018 08'!B235</f>
        <v>POSTINOR COMP 2 X 750 µg</v>
      </c>
      <c r="C233" s="10" t="str">
        <f>'[1]Werklijst 2018 08'!C235</f>
        <v>MITHRA PHARMACEUTICALS</v>
      </c>
      <c r="D233" s="10">
        <f>'[1]Werklijst 2018 08'!F235</f>
        <v>3</v>
      </c>
      <c r="E233" s="11" t="str">
        <f>'[1]Werklijst 2018 08'!D235</f>
        <v>-</v>
      </c>
      <c r="F233" s="11" t="str">
        <f>'[1]Werklijst 2018 08'!E235</f>
        <v>S</v>
      </c>
      <c r="G233" s="11" t="str">
        <f>'[1]Werklijst 2018 08'!G235</f>
        <v>-</v>
      </c>
      <c r="H233" s="11" t="str">
        <f>'[1]Werklijst 2018 08'!H235</f>
        <v>-</v>
      </c>
      <c r="I233" s="12">
        <f>'[1]Werklijst 2018 08'!J235</f>
        <v>8.9499999999999993</v>
      </c>
      <c r="J233" s="12">
        <f>'[1]Werklijst 2018 08'!K235</f>
        <v>8.9499999999999993</v>
      </c>
      <c r="K233" s="12">
        <f>'[1]Werklijst 2018 08'!L235</f>
        <v>8.9499999999999993</v>
      </c>
      <c r="L233" s="13">
        <f>'[1]Werklijst 2018 08'!P235</f>
        <v>8.9499999999999993</v>
      </c>
      <c r="M233" s="13">
        <f>'[1]Werklijst 2018 08'!Q235</f>
        <v>0</v>
      </c>
    </row>
    <row r="234" spans="1:14">
      <c r="A234" s="9">
        <f>'[1]Werklijst 2018 08'!A236</f>
        <v>2597003</v>
      </c>
      <c r="B234" s="10" t="str">
        <f>'[1]Werklijst 2018 08'!B236</f>
        <v>QLAIRA TABL 3 x 28</v>
      </c>
      <c r="C234" s="10" t="str">
        <f>'[1]Werklijst 2018 08'!C236</f>
        <v>BAYER</v>
      </c>
      <c r="D234" s="10">
        <f>'[1]Werklijst 2018 08'!F236</f>
        <v>3</v>
      </c>
      <c r="E234" s="11" t="str">
        <f>'[1]Werklijst 2018 08'!D236</f>
        <v>-</v>
      </c>
      <c r="F234" s="11" t="str">
        <f>'[1]Werklijst 2018 08'!E236</f>
        <v>S</v>
      </c>
      <c r="G234" s="11" t="str">
        <f>'[1]Werklijst 2018 08'!G236</f>
        <v>-</v>
      </c>
      <c r="H234" s="11" t="str">
        <f>'[1]Werklijst 2018 08'!H236</f>
        <v>-</v>
      </c>
      <c r="I234" s="12">
        <f>'[1]Werklijst 2018 08'!J236</f>
        <v>39.32</v>
      </c>
      <c r="J234" s="12">
        <f>'[1]Werklijst 2018 08'!K236</f>
        <v>39.32</v>
      </c>
      <c r="K234" s="12">
        <f>'[1]Werklijst 2018 08'!L236</f>
        <v>39.32</v>
      </c>
      <c r="L234" s="13">
        <f>'[1]Werklijst 2018 08'!P236</f>
        <v>9</v>
      </c>
      <c r="M234" s="13">
        <f>'[1]Werklijst 2018 08'!Q236</f>
        <v>30.32</v>
      </c>
    </row>
    <row r="235" spans="1:14">
      <c r="A235" s="9" t="str">
        <f>'[1]Werklijst 2018 08'!A237</f>
        <v xml:space="preserve">3639366          </v>
      </c>
      <c r="B235" s="10" t="str">
        <f>'[1]Werklijst 2018 08'!B237</f>
        <v>RINGAFEMA hulpmiddel voor vaginaal gebruik x 1</v>
      </c>
      <c r="C235" s="10" t="str">
        <f>'[1]Werklijst 2018 08'!C237</f>
        <v>MYLAN</v>
      </c>
      <c r="D235" s="10">
        <f>'[1]Werklijst 2018 08'!F237</f>
        <v>1</v>
      </c>
      <c r="E235" s="11" t="str">
        <f>'[1]Werklijst 2018 08'!D237</f>
        <v>-</v>
      </c>
      <c r="F235" s="11" t="str">
        <f>'[1]Werklijst 2018 08'!E237</f>
        <v>S</v>
      </c>
      <c r="G235" s="11" t="str">
        <f>'[1]Werklijst 2018 08'!G237</f>
        <v>G</v>
      </c>
      <c r="H235" s="11" t="str">
        <f>'[1]Werklijst 2018 08'!H237</f>
        <v>-</v>
      </c>
      <c r="I235" s="12">
        <f>'[1]Werklijst 2018 08'!J237</f>
        <v>13.99</v>
      </c>
      <c r="J235" s="12">
        <f>'[1]Werklijst 2018 08'!K237</f>
        <v>13.99</v>
      </c>
      <c r="K235" s="12">
        <f>'[1]Werklijst 2018 08'!L237</f>
        <v>13.99</v>
      </c>
      <c r="L235" s="13">
        <f>'[1]Werklijst 2018 08'!P237</f>
        <v>3</v>
      </c>
      <c r="M235" s="13">
        <f>'[1]Werklijst 2018 08'!Q237</f>
        <v>10.99</v>
      </c>
    </row>
    <row r="236" spans="1:14">
      <c r="A236" s="9" t="str">
        <f>'[1]Werklijst 2018 08'!A238</f>
        <v>3639374 </v>
      </c>
      <c r="B236" s="10" t="str">
        <f>'[1]Werklijst 2018 08'!B238</f>
        <v>RINGAFEMA hulpmiddel voor vaginaal gebruik x 3</v>
      </c>
      <c r="C236" s="10" t="str">
        <f>'[1]Werklijst 2018 08'!C238</f>
        <v>MYLAN</v>
      </c>
      <c r="D236" s="10">
        <f>'[1]Werklijst 2018 08'!F238</f>
        <v>3</v>
      </c>
      <c r="E236" s="11" t="str">
        <f>'[1]Werklijst 2018 08'!D238</f>
        <v>-</v>
      </c>
      <c r="F236" s="11" t="str">
        <f>'[1]Werklijst 2018 08'!E238</f>
        <v>S</v>
      </c>
      <c r="G236" s="11" t="str">
        <f>'[1]Werklijst 2018 08'!G238</f>
        <v>G</v>
      </c>
      <c r="H236" s="11" t="str">
        <f>'[1]Werklijst 2018 08'!H238</f>
        <v>-</v>
      </c>
      <c r="I236" s="12">
        <f>'[1]Werklijst 2018 08'!J238</f>
        <v>30.86</v>
      </c>
      <c r="J236" s="12">
        <f>'[1]Werklijst 2018 08'!K238</f>
        <v>30.86</v>
      </c>
      <c r="K236" s="12">
        <f>'[1]Werklijst 2018 08'!L238</f>
        <v>30.86</v>
      </c>
      <c r="L236" s="13">
        <f>'[1]Werklijst 2018 08'!P238</f>
        <v>9</v>
      </c>
      <c r="M236" s="13">
        <f>'[1]Werklijst 2018 08'!Q238</f>
        <v>21.86</v>
      </c>
    </row>
    <row r="237" spans="1:14">
      <c r="A237" s="9" t="str">
        <f>'[1]Werklijst 2018 08'!A239</f>
        <v>3639382 </v>
      </c>
      <c r="B237" s="10" t="str">
        <f>'[1]Werklijst 2018 08'!B239</f>
        <v>RINGAFEMA hulpmiddel voor vaginaal gebruik x 6</v>
      </c>
      <c r="C237" s="10" t="str">
        <f>'[1]Werklijst 2018 08'!C239</f>
        <v>MYLAN</v>
      </c>
      <c r="D237" s="10">
        <f>'[1]Werklijst 2018 08'!F239</f>
        <v>6</v>
      </c>
      <c r="E237" s="11" t="str">
        <f>'[1]Werklijst 2018 08'!D239</f>
        <v>-</v>
      </c>
      <c r="F237" s="11" t="str">
        <f>'[1]Werklijst 2018 08'!E239</f>
        <v>S</v>
      </c>
      <c r="G237" s="11" t="str">
        <f>'[1]Werklijst 2018 08'!G239</f>
        <v>G</v>
      </c>
      <c r="H237" s="11" t="str">
        <f>'[1]Werklijst 2018 08'!H239</f>
        <v>-</v>
      </c>
      <c r="I237" s="12">
        <f>'[1]Werklijst 2018 08'!J239</f>
        <v>53.77</v>
      </c>
      <c r="J237" s="12">
        <f>'[1]Werklijst 2018 08'!K239</f>
        <v>53.77</v>
      </c>
      <c r="K237" s="12">
        <f>'[1]Werklijst 2018 08'!L239</f>
        <v>53.77</v>
      </c>
      <c r="L237" s="13">
        <f>'[1]Werklijst 2018 08'!P239</f>
        <v>18</v>
      </c>
      <c r="M237" s="13">
        <f>'[1]Werklijst 2018 08'!Q239</f>
        <v>35.770000000000003</v>
      </c>
    </row>
    <row r="238" spans="1:14">
      <c r="A238" s="9">
        <f>'[1]Werklijst 2018 08'!A240</f>
        <v>2969947</v>
      </c>
      <c r="B238" s="10" t="str">
        <f>'[1]Werklijst 2018 08'!B240</f>
        <v>SAPHIRENA 0,075 mg TABL 1 X 28</v>
      </c>
      <c r="C238" s="10" t="str">
        <f>'[1]Werklijst 2018 08'!C240</f>
        <v>SANDOZ</v>
      </c>
      <c r="D238" s="10">
        <f>'[1]Werklijst 2018 08'!F240</f>
        <v>1</v>
      </c>
      <c r="E238" s="11" t="str">
        <f>'[1]Werklijst 2018 08'!D240</f>
        <v>-</v>
      </c>
      <c r="F238" s="11" t="str">
        <f>'[1]Werklijst 2018 08'!E240</f>
        <v>S</v>
      </c>
      <c r="G238" s="11" t="str">
        <f>'[1]Werklijst 2018 08'!G240</f>
        <v>G</v>
      </c>
      <c r="H238" s="11" t="str">
        <f>'[1]Werklijst 2018 08'!H240</f>
        <v>-</v>
      </c>
      <c r="I238" s="12">
        <f>'[1]Werklijst 2018 08'!J240</f>
        <v>9.35</v>
      </c>
      <c r="J238" s="12">
        <f>'[1]Werklijst 2018 08'!K240</f>
        <v>9.35</v>
      </c>
      <c r="K238" s="12">
        <f>'[1]Werklijst 2018 08'!L240</f>
        <v>9.35</v>
      </c>
      <c r="L238" s="13">
        <f>'[1]Werklijst 2018 08'!P240</f>
        <v>3</v>
      </c>
      <c r="M238" s="13">
        <f>'[1]Werklijst 2018 08'!Q240</f>
        <v>6.35</v>
      </c>
    </row>
    <row r="239" spans="1:14">
      <c r="A239" s="9">
        <f>'[1]Werklijst 2018 08'!A241</f>
        <v>2912475</v>
      </c>
      <c r="B239" s="10" t="str">
        <f>'[1]Werklijst 2018 08'!B241</f>
        <v>SAPHIRENA 0,075 mg TABL 3 X 28</v>
      </c>
      <c r="C239" s="10" t="str">
        <f>'[1]Werklijst 2018 08'!C241</f>
        <v>SANDOZ</v>
      </c>
      <c r="D239" s="10">
        <f>'[1]Werklijst 2018 08'!F241</f>
        <v>3</v>
      </c>
      <c r="E239" s="11" t="str">
        <f>'[1]Werklijst 2018 08'!D241</f>
        <v>-</v>
      </c>
      <c r="F239" s="11" t="str">
        <f>'[1]Werklijst 2018 08'!E241</f>
        <v>S</v>
      </c>
      <c r="G239" s="11" t="str">
        <f>'[1]Werklijst 2018 08'!G241</f>
        <v>G</v>
      </c>
      <c r="H239" s="11" t="str">
        <f>'[1]Werklijst 2018 08'!H241</f>
        <v>-</v>
      </c>
      <c r="I239" s="12">
        <f>'[1]Werklijst 2018 08'!J241</f>
        <v>19.64</v>
      </c>
      <c r="J239" s="12">
        <f>'[1]Werklijst 2018 08'!K241</f>
        <v>19.64</v>
      </c>
      <c r="K239" s="12">
        <f>'[1]Werklijst 2018 08'!L241</f>
        <v>19.64</v>
      </c>
      <c r="L239" s="13">
        <f>'[1]Werklijst 2018 08'!P241</f>
        <v>9</v>
      </c>
      <c r="M239" s="13">
        <f>'[1]Werklijst 2018 08'!Q241</f>
        <v>10.64</v>
      </c>
    </row>
    <row r="240" spans="1:14">
      <c r="A240" s="9">
        <f>'[1]Werklijst 2018 08'!A242</f>
        <v>2912467</v>
      </c>
      <c r="B240" s="10" t="str">
        <f>'[1]Werklijst 2018 08'!B242</f>
        <v>SAPHIRENA 0,075 mg TABL 6 X 28</v>
      </c>
      <c r="C240" s="10" t="str">
        <f>'[1]Werklijst 2018 08'!C242</f>
        <v>SANDOZ</v>
      </c>
      <c r="D240" s="10">
        <f>'[1]Werklijst 2018 08'!F242</f>
        <v>6</v>
      </c>
      <c r="E240" s="11" t="str">
        <f>'[1]Werklijst 2018 08'!D242</f>
        <v>-</v>
      </c>
      <c r="F240" s="11" t="str">
        <f>'[1]Werklijst 2018 08'!E242</f>
        <v>S</v>
      </c>
      <c r="G240" s="11" t="str">
        <f>'[1]Werklijst 2018 08'!G242</f>
        <v>G</v>
      </c>
      <c r="H240" s="11" t="str">
        <f>'[1]Werklijst 2018 08'!H242</f>
        <v>-</v>
      </c>
      <c r="I240" s="12">
        <f>'[1]Werklijst 2018 08'!J242</f>
        <v>35.340000000000003</v>
      </c>
      <c r="J240" s="12">
        <f>'[1]Werklijst 2018 08'!K242</f>
        <v>35.340000000000003</v>
      </c>
      <c r="K240" s="12">
        <f>'[1]Werklijst 2018 08'!L242</f>
        <v>35.340000000000003</v>
      </c>
      <c r="L240" s="13">
        <f>'[1]Werklijst 2018 08'!P242</f>
        <v>18</v>
      </c>
      <c r="M240" s="13">
        <f>'[1]Werklijst 2018 08'!Q242</f>
        <v>17.340000000000003</v>
      </c>
    </row>
    <row r="241" spans="1:13" s="19" customFormat="1">
      <c r="A241" s="9">
        <f>'[1]Werklijst 2018 08'!A243</f>
        <v>2990646</v>
      </c>
      <c r="B241" s="10" t="str">
        <f>'[1]Werklijst 2018 08'!B243</f>
        <v>SAPHIRENA 0,075 mg TABL 13 X 28</v>
      </c>
      <c r="C241" s="10" t="str">
        <f>'[1]Werklijst 2018 08'!C243</f>
        <v>SANDOZ</v>
      </c>
      <c r="D241" s="10">
        <f>'[1]Werklijst 2018 08'!F243</f>
        <v>13</v>
      </c>
      <c r="E241" s="11" t="str">
        <f>'[1]Werklijst 2018 08'!D243</f>
        <v>-</v>
      </c>
      <c r="F241" s="11" t="str">
        <f>'[1]Werklijst 2018 08'!E243</f>
        <v>S</v>
      </c>
      <c r="G241" s="11" t="str">
        <f>'[1]Werklijst 2018 08'!G243</f>
        <v>G</v>
      </c>
      <c r="H241" s="11" t="str">
        <f>'[1]Werklijst 2018 08'!H243</f>
        <v>-</v>
      </c>
      <c r="I241" s="12">
        <f>'[1]Werklijst 2018 08'!J243</f>
        <v>66.56</v>
      </c>
      <c r="J241" s="12">
        <f>'[1]Werklijst 2018 08'!K243</f>
        <v>66.56</v>
      </c>
      <c r="K241" s="12">
        <f>'[1]Werklijst 2018 08'!L243</f>
        <v>66.56</v>
      </c>
      <c r="L241" s="13">
        <f>'[1]Werklijst 2018 08'!P243</f>
        <v>39</v>
      </c>
      <c r="M241" s="13">
        <f>'[1]Werklijst 2018 08'!Q243</f>
        <v>27.560000000000002</v>
      </c>
    </row>
    <row r="242" spans="1:13" s="15" customFormat="1">
      <c r="A242" s="9">
        <f>'[1]Werklijst 2018 08'!A244</f>
        <v>3272200</v>
      </c>
      <c r="B242" s="10" t="str">
        <f>'[1]Werklijst 2018 08'!B244</f>
        <v>SEASONIQUE 84 x 0,15/0,03 mg +7 x 0,01 mg 84</v>
      </c>
      <c r="C242" s="10" t="str">
        <f>'[1]Werklijst 2018 08'!C244</f>
        <v>TEVA PHARMA</v>
      </c>
      <c r="D242" s="10">
        <f>'[1]Werklijst 2018 08'!F244</f>
        <v>3</v>
      </c>
      <c r="E242" s="11" t="str">
        <f>'[1]Werklijst 2018 08'!D244</f>
        <v>-</v>
      </c>
      <c r="F242" s="11" t="str">
        <f>'[1]Werklijst 2018 08'!E244</f>
        <v>S</v>
      </c>
      <c r="G242" s="11" t="str">
        <f>'[1]Werklijst 2018 08'!G244</f>
        <v>-</v>
      </c>
      <c r="H242" s="11" t="str">
        <f>'[1]Werklijst 2018 08'!H244</f>
        <v>-</v>
      </c>
      <c r="I242" s="12">
        <f>'[1]Werklijst 2018 08'!J244</f>
        <v>29.28</v>
      </c>
      <c r="J242" s="12">
        <f>'[1]Werklijst 2018 08'!K244</f>
        <v>29.28</v>
      </c>
      <c r="K242" s="12">
        <f>'[1]Werklijst 2018 08'!L244</f>
        <v>29.28</v>
      </c>
      <c r="L242" s="13">
        <f>'[1]Werklijst 2018 08'!P244</f>
        <v>9</v>
      </c>
      <c r="M242" s="13">
        <f>'[1]Werklijst 2018 08'!Q244</f>
        <v>20.28</v>
      </c>
    </row>
    <row r="243" spans="1:13" s="15" customFormat="1">
      <c r="A243" s="9">
        <f>'[1]Werklijst 2018 08'!A245</f>
        <v>3424413</v>
      </c>
      <c r="B243" s="10" t="str">
        <f>'[1]Werklijst 2018 08'!B245</f>
        <v>SERISIMA CONTINU 3 X 28</v>
      </c>
      <c r="C243" s="10" t="str">
        <f>'[1]Werklijst 2018 08'!C245</f>
        <v>EXELTIS</v>
      </c>
      <c r="D243" s="10">
        <f>'[1]Werklijst 2018 08'!F245</f>
        <v>3</v>
      </c>
      <c r="E243" s="11" t="str">
        <f>'[1]Werklijst 2018 08'!D245</f>
        <v>-</v>
      </c>
      <c r="F243" s="11" t="str">
        <f>'[1]Werklijst 2018 08'!E245</f>
        <v>S</v>
      </c>
      <c r="G243" s="11" t="str">
        <f>'[1]Werklijst 2018 08'!G245</f>
        <v>G</v>
      </c>
      <c r="H243" s="11" t="str">
        <f>'[1]Werklijst 2018 08'!H245</f>
        <v>-</v>
      </c>
      <c r="I243" s="12">
        <f>'[1]Werklijst 2018 08'!J245</f>
        <v>16.670000000000002</v>
      </c>
      <c r="J243" s="12">
        <f>'[1]Werklijst 2018 08'!K245</f>
        <v>16.670000000000002</v>
      </c>
      <c r="K243" s="12">
        <f>'[1]Werklijst 2018 08'!L245</f>
        <v>16.670000000000002</v>
      </c>
      <c r="L243" s="13">
        <f>'[1]Werklijst 2018 08'!P245</f>
        <v>9</v>
      </c>
      <c r="M243" s="13">
        <f>'[1]Werklijst 2018 08'!Q245</f>
        <v>7.6700000000000017</v>
      </c>
    </row>
    <row r="244" spans="1:13" s="15" customFormat="1">
      <c r="A244" s="9">
        <f>'[1]Werklijst 2018 08'!A246</f>
        <v>3424421</v>
      </c>
      <c r="B244" s="10" t="str">
        <f>'[1]Werklijst 2018 08'!B246</f>
        <v>SERISIMA CONTINU 6 X 28</v>
      </c>
      <c r="C244" s="10" t="str">
        <f>'[1]Werklijst 2018 08'!C246</f>
        <v>EXELTIS</v>
      </c>
      <c r="D244" s="10">
        <f>'[1]Werklijst 2018 08'!F246</f>
        <v>6</v>
      </c>
      <c r="E244" s="11" t="str">
        <f>'[1]Werklijst 2018 08'!D246</f>
        <v>-</v>
      </c>
      <c r="F244" s="11" t="str">
        <f>'[1]Werklijst 2018 08'!E246</f>
        <v>S</v>
      </c>
      <c r="G244" s="11" t="str">
        <f>'[1]Werklijst 2018 08'!G246</f>
        <v>G</v>
      </c>
      <c r="H244" s="11" t="str">
        <f>'[1]Werklijst 2018 08'!H246</f>
        <v>-</v>
      </c>
      <c r="I244" s="12">
        <f>'[1]Werklijst 2018 08'!J246</f>
        <v>28.27</v>
      </c>
      <c r="J244" s="12">
        <f>'[1]Werklijst 2018 08'!K246</f>
        <v>28.27</v>
      </c>
      <c r="K244" s="12">
        <f>'[1]Werklijst 2018 08'!L246</f>
        <v>28.27</v>
      </c>
      <c r="L244" s="13">
        <f>'[1]Werklijst 2018 08'!P246</f>
        <v>18</v>
      </c>
      <c r="M244" s="13">
        <f>'[1]Werklijst 2018 08'!Q246</f>
        <v>10.27</v>
      </c>
    </row>
    <row r="245" spans="1:13" s="15" customFormat="1">
      <c r="A245" s="9">
        <f>'[1]Werklijst 2018 08'!A247</f>
        <v>3505369</v>
      </c>
      <c r="B245" s="10" t="str">
        <f>'[1]Werklijst 2018 08'!B247</f>
        <v>SERISIMA CONTINU 13 X 28</v>
      </c>
      <c r="C245" s="10" t="str">
        <f>'[1]Werklijst 2018 08'!C247</f>
        <v>EXELTIS</v>
      </c>
      <c r="D245" s="10">
        <f>'[1]Werklijst 2018 08'!F247</f>
        <v>13</v>
      </c>
      <c r="E245" s="11" t="str">
        <f>'[1]Werklijst 2018 08'!D247</f>
        <v>-</v>
      </c>
      <c r="F245" s="11" t="str">
        <f>'[1]Werklijst 2018 08'!E247</f>
        <v>S</v>
      </c>
      <c r="G245" s="11" t="str">
        <f>'[1]Werklijst 2018 08'!G247</f>
        <v>G</v>
      </c>
      <c r="H245" s="11" t="str">
        <f>'[1]Werklijst 2018 08'!H247</f>
        <v>-</v>
      </c>
      <c r="I245" s="12">
        <f>'[1]Werklijst 2018 08'!J247</f>
        <v>50.21</v>
      </c>
      <c r="J245" s="12">
        <f>'[1]Werklijst 2018 08'!K247</f>
        <v>50.21</v>
      </c>
      <c r="K245" s="12">
        <f>'[1]Werklijst 2018 08'!L247</f>
        <v>50.21</v>
      </c>
      <c r="L245" s="13">
        <f>'[1]Werklijst 2018 08'!P247</f>
        <v>39</v>
      </c>
      <c r="M245" s="13">
        <f>'[1]Werklijst 2018 08'!Q247</f>
        <v>11.21</v>
      </c>
    </row>
    <row r="246" spans="1:13" s="19" customFormat="1">
      <c r="A246" s="9">
        <f>'[1]Werklijst 2018 08'!A248</f>
        <v>80002</v>
      </c>
      <c r="B246" s="10" t="str">
        <f>'[1]Werklijst 2018 08'!B248</f>
        <v>STEDIRIL 30 DRAG  3 X 21</v>
      </c>
      <c r="C246" s="10" t="str">
        <f>'[1]Werklijst 2018 08'!C248</f>
        <v>PFIZER</v>
      </c>
      <c r="D246" s="10">
        <f>'[1]Werklijst 2018 08'!F248</f>
        <v>3</v>
      </c>
      <c r="E246" s="11" t="str">
        <f>'[1]Werklijst 2018 08'!D248</f>
        <v>-</v>
      </c>
      <c r="F246" s="11" t="str">
        <f>'[1]Werklijst 2018 08'!E248</f>
        <v>S</v>
      </c>
      <c r="G246" s="11" t="str">
        <f>'[1]Werklijst 2018 08'!G248</f>
        <v>-</v>
      </c>
      <c r="H246" s="11" t="str">
        <f>'[1]Werklijst 2018 08'!H248</f>
        <v>-</v>
      </c>
      <c r="I246" s="12">
        <f>'[1]Werklijst 2018 08'!J248</f>
        <v>9.81</v>
      </c>
      <c r="J246" s="12">
        <f>'[1]Werklijst 2018 08'!K248</f>
        <v>9.81</v>
      </c>
      <c r="K246" s="12">
        <f>'[1]Werklijst 2018 08'!L248</f>
        <v>9.81</v>
      </c>
      <c r="L246" s="13">
        <f>'[1]Werklijst 2018 08'!P248</f>
        <v>9</v>
      </c>
      <c r="M246" s="13">
        <f>'[1]Werklijst 2018 08'!Q248</f>
        <v>0.8100000000000005</v>
      </c>
    </row>
    <row r="247" spans="1:13">
      <c r="A247" s="9">
        <f>'[1]Werklijst 2018 08'!A249</f>
        <v>253146</v>
      </c>
      <c r="B247" s="10" t="str">
        <f>'[1]Werklijst 2018 08'!B249</f>
        <v>TRI MINULET DRAG 3 X 21</v>
      </c>
      <c r="C247" s="10" t="str">
        <f>'[1]Werklijst 2018 08'!C249</f>
        <v>PFIZER</v>
      </c>
      <c r="D247" s="10">
        <f>'[1]Werklijst 2018 08'!F249</f>
        <v>3</v>
      </c>
      <c r="E247" s="11" t="str">
        <f>'[1]Werklijst 2018 08'!D249</f>
        <v>1</v>
      </c>
      <c r="F247" s="11" t="str">
        <f>'[1]Werklijst 2018 08'!E249</f>
        <v>S</v>
      </c>
      <c r="G247" s="11" t="str">
        <f>'[1]Werklijst 2018 08'!G249</f>
        <v>R</v>
      </c>
      <c r="H247" s="11" t="str">
        <f>'[1]Werklijst 2018 08'!H249</f>
        <v>Cx</v>
      </c>
      <c r="I247" s="12">
        <f>'[1]Werklijst 2018 08'!J249</f>
        <v>17.86</v>
      </c>
      <c r="J247" s="12">
        <f>'[1]Werklijst 2018 08'!K249</f>
        <v>14.73</v>
      </c>
      <c r="K247" s="12">
        <f>'[1]Werklijst 2018 08'!L249</f>
        <v>11.257828</v>
      </c>
      <c r="L247" s="13">
        <f>'[1]Werklijst 2018 08'!P249</f>
        <v>9</v>
      </c>
      <c r="M247" s="13">
        <f>'[1]Werklijst 2018 08'!Q249</f>
        <v>5.387827999999999</v>
      </c>
    </row>
    <row r="248" spans="1:13">
      <c r="A248" s="9">
        <f>'[1]Werklijst 2018 08'!A250</f>
        <v>2678803</v>
      </c>
      <c r="B248" s="10" t="str">
        <f>'[1]Werklijst 2018 08'!B250</f>
        <v>TRIREGOL 3 X 21</v>
      </c>
      <c r="C248" s="10" t="str">
        <f>'[1]Werklijst 2018 08'!C250</f>
        <v>GEDEON RICHTER</v>
      </c>
      <c r="D248" s="10">
        <f>'[1]Werklijst 2018 08'!F250</f>
        <v>3</v>
      </c>
      <c r="E248" s="11" t="str">
        <f>'[1]Werklijst 2018 08'!D250</f>
        <v>1</v>
      </c>
      <c r="F248" s="11" t="str">
        <f>'[1]Werklijst 2018 08'!E250</f>
        <v>S</v>
      </c>
      <c r="G248" s="11" t="str">
        <f>'[1]Werklijst 2018 08'!G250</f>
        <v>G</v>
      </c>
      <c r="H248" s="11" t="str">
        <f>'[1]Werklijst 2018 08'!H250</f>
        <v>Cx</v>
      </c>
      <c r="I248" s="12">
        <f>'[1]Werklijst 2018 08'!J250</f>
        <v>10.45</v>
      </c>
      <c r="J248" s="12">
        <f>'[1]Werklijst 2018 08'!K250</f>
        <v>10.45</v>
      </c>
      <c r="K248" s="12">
        <f>'[1]Werklijst 2018 08'!L250</f>
        <v>6.5340659999999993</v>
      </c>
      <c r="L248" s="13">
        <f>'[1]Werklijst 2018 08'!P250</f>
        <v>6.5340659999999993</v>
      </c>
      <c r="M248" s="13">
        <f>'[1]Werklijst 2018 08'!Q250</f>
        <v>0</v>
      </c>
    </row>
    <row r="249" spans="1:13">
      <c r="A249" s="9">
        <f>'[1]Werklijst 2018 08'!A251</f>
        <v>2678787</v>
      </c>
      <c r="B249" s="10" t="str">
        <f>'[1]Werklijst 2018 08'!B251</f>
        <v>TRIREGOL 13 X 21</v>
      </c>
      <c r="C249" s="10" t="str">
        <f>'[1]Werklijst 2018 08'!C251</f>
        <v>GEDEON RICHTER</v>
      </c>
      <c r="D249" s="10">
        <f>'[1]Werklijst 2018 08'!F251</f>
        <v>13</v>
      </c>
      <c r="E249" s="11" t="str">
        <f>'[1]Werklijst 2018 08'!D251</f>
        <v>1</v>
      </c>
      <c r="F249" s="11" t="str">
        <f>'[1]Werklijst 2018 08'!E251</f>
        <v>S</v>
      </c>
      <c r="G249" s="11" t="str">
        <f>'[1]Werklijst 2018 08'!G251</f>
        <v>G</v>
      </c>
      <c r="H249" s="11" t="str">
        <f>'[1]Werklijst 2018 08'!H251</f>
        <v>Cx</v>
      </c>
      <c r="I249" s="12">
        <f>'[1]Werklijst 2018 08'!J251</f>
        <v>24.7</v>
      </c>
      <c r="J249" s="12">
        <f>'[1]Werklijst 2018 08'!K251</f>
        <v>24.7</v>
      </c>
      <c r="K249" s="12">
        <f>'[1]Werklijst 2018 08'!L251</f>
        <v>21.7944</v>
      </c>
      <c r="L249" s="13">
        <f>'[1]Werklijst 2018 08'!P251</f>
        <v>21.7944</v>
      </c>
      <c r="M249" s="13">
        <f>'[1]Werklijst 2018 08'!Q251</f>
        <v>0</v>
      </c>
    </row>
    <row r="250" spans="1:13">
      <c r="A250" s="9">
        <f>'[1]Werklijst 2018 08'!A252</f>
        <v>74963</v>
      </c>
      <c r="B250" s="10" t="str">
        <f>'[1]Werklijst 2018 08'!B252</f>
        <v>TRIGYNON DRAG  3 X 21</v>
      </c>
      <c r="C250" s="10" t="str">
        <f>'[1]Werklijst 2018 08'!C252</f>
        <v>BAYER</v>
      </c>
      <c r="D250" s="10">
        <f>'[1]Werklijst 2018 08'!F252</f>
        <v>3</v>
      </c>
      <c r="E250" s="11" t="str">
        <f>'[1]Werklijst 2018 08'!D252</f>
        <v>1</v>
      </c>
      <c r="F250" s="11" t="str">
        <f>'[1]Werklijst 2018 08'!E252</f>
        <v>S</v>
      </c>
      <c r="G250" s="11" t="str">
        <f>'[1]Werklijst 2018 08'!G252</f>
        <v>R</v>
      </c>
      <c r="H250" s="11" t="str">
        <f>'[1]Werklijst 2018 08'!H252</f>
        <v>Cx</v>
      </c>
      <c r="I250" s="12">
        <f>'[1]Werklijst 2018 08'!J252</f>
        <v>12.27</v>
      </c>
      <c r="J250" s="12">
        <f>'[1]Werklijst 2018 08'!K252</f>
        <v>9.85</v>
      </c>
      <c r="K250" s="12">
        <f>'[1]Werklijst 2018 08'!L252</f>
        <v>5.869345</v>
      </c>
      <c r="L250" s="13">
        <f>'[1]Werklijst 2018 08'!P252</f>
        <v>5.869345</v>
      </c>
      <c r="M250" s="13">
        <f>'[1]Werklijst 2018 08'!Q252</f>
        <v>2.42</v>
      </c>
    </row>
    <row r="251" spans="1:13">
      <c r="A251" s="9">
        <f>'[1]Werklijst 2018 08'!A253</f>
        <v>91280</v>
      </c>
      <c r="B251" s="10" t="str">
        <f>'[1]Werklijst 2018 08'!B253</f>
        <v>TRINORDIOL DRAG  3 X 21</v>
      </c>
      <c r="C251" s="10" t="str">
        <f>'[1]Werklijst 2018 08'!C253</f>
        <v>PFIZER</v>
      </c>
      <c r="D251" s="10">
        <f>'[1]Werklijst 2018 08'!F253</f>
        <v>3</v>
      </c>
      <c r="E251" s="11" t="str">
        <f>'[1]Werklijst 2018 08'!D253</f>
        <v>-</v>
      </c>
      <c r="F251" s="11" t="str">
        <f>'[1]Werklijst 2018 08'!E253</f>
        <v>S</v>
      </c>
      <c r="G251" s="11" t="str">
        <f>'[1]Werklijst 2018 08'!G253</f>
        <v>-</v>
      </c>
      <c r="H251" s="11" t="str">
        <f>'[1]Werklijst 2018 08'!H253</f>
        <v>-</v>
      </c>
      <c r="I251" s="12">
        <f>'[1]Werklijst 2018 08'!J253</f>
        <v>14.6</v>
      </c>
      <c r="J251" s="12">
        <f>'[1]Werklijst 2018 08'!K253</f>
        <v>14.6</v>
      </c>
      <c r="K251" s="12">
        <f>'[1]Werklijst 2018 08'!L253</f>
        <v>14.6</v>
      </c>
      <c r="L251" s="13">
        <f>'[1]Werklijst 2018 08'!P253</f>
        <v>9</v>
      </c>
      <c r="M251" s="13">
        <f>'[1]Werklijst 2018 08'!Q253</f>
        <v>5.6</v>
      </c>
    </row>
    <row r="252" spans="1:13">
      <c r="A252" s="9">
        <f>'[1]Werklijst 2018 08'!A254</f>
        <v>251439</v>
      </c>
      <c r="B252" s="10" t="str">
        <f>'[1]Werklijst 2018 08'!B254</f>
        <v>TRIODENE DRAG 3 X 21</v>
      </c>
      <c r="C252" s="10" t="str">
        <f>'[1]Werklijst 2018 08'!C254</f>
        <v>BAYER</v>
      </c>
      <c r="D252" s="10">
        <f>'[1]Werklijst 2018 08'!F254</f>
        <v>3</v>
      </c>
      <c r="E252" s="11" t="str">
        <f>'[1]Werklijst 2018 08'!D254</f>
        <v>1</v>
      </c>
      <c r="F252" s="11" t="str">
        <f>'[1]Werklijst 2018 08'!E254</f>
        <v>S</v>
      </c>
      <c r="G252" s="11" t="str">
        <f>'[1]Werklijst 2018 08'!G254</f>
        <v>R</v>
      </c>
      <c r="H252" s="11" t="str">
        <f>'[1]Werklijst 2018 08'!H254</f>
        <v>Cx</v>
      </c>
      <c r="I252" s="12">
        <f>'[1]Werklijst 2018 08'!J254</f>
        <v>14.01</v>
      </c>
      <c r="J252" s="12">
        <f>'[1]Werklijst 2018 08'!K254</f>
        <v>11.79</v>
      </c>
      <c r="K252" s="12">
        <f>'[1]Werklijst 2018 08'!L254</f>
        <v>8.0049379999999992</v>
      </c>
      <c r="L252" s="13">
        <f>'[1]Werklijst 2018 08'!P254</f>
        <v>8.0049379999999992</v>
      </c>
      <c r="M252" s="13">
        <f>'[1]Werklijst 2018 08'!Q254</f>
        <v>2.2200000000000006</v>
      </c>
    </row>
    <row r="253" spans="1:13">
      <c r="A253" s="9">
        <f>'[1]Werklijst 2018 08'!A255</f>
        <v>2996346</v>
      </c>
      <c r="B253" s="10" t="str">
        <f>'[1]Werklijst 2018 08'!B255</f>
        <v>YADERE (0,02 mg/3,0 mg) TABL 3 X 28</v>
      </c>
      <c r="C253" s="10" t="str">
        <f>'[1]Werklijst 2018 08'!C255</f>
        <v>TEVA PHARMA</v>
      </c>
      <c r="D253" s="10">
        <f>'[1]Werklijst 2018 08'!F255</f>
        <v>3</v>
      </c>
      <c r="E253" s="11" t="str">
        <f>'[1]Werklijst 2018 08'!D255</f>
        <v>-</v>
      </c>
      <c r="F253" s="11" t="str">
        <f>'[1]Werklijst 2018 08'!E255</f>
        <v>S</v>
      </c>
      <c r="G253" s="11" t="str">
        <f>'[1]Werklijst 2018 08'!G255</f>
        <v>G</v>
      </c>
      <c r="H253" s="11" t="str">
        <f>'[1]Werklijst 2018 08'!H255</f>
        <v>-</v>
      </c>
      <c r="I253" s="12">
        <f>'[1]Werklijst 2018 08'!J255</f>
        <v>22.21</v>
      </c>
      <c r="J253" s="12">
        <f>'[1]Werklijst 2018 08'!K255</f>
        <v>22.21</v>
      </c>
      <c r="K253" s="12">
        <f>'[1]Werklijst 2018 08'!L255</f>
        <v>22.21</v>
      </c>
      <c r="L253" s="13">
        <f>'[1]Werklijst 2018 08'!P255</f>
        <v>9</v>
      </c>
      <c r="M253" s="13">
        <f>'[1]Werklijst 2018 08'!Q255</f>
        <v>13.21</v>
      </c>
    </row>
    <row r="254" spans="1:13">
      <c r="A254" s="9">
        <f>'[1]Werklijst 2018 08'!A256</f>
        <v>2996353</v>
      </c>
      <c r="B254" s="10" t="str">
        <f>'[1]Werklijst 2018 08'!B256</f>
        <v>YADERE (0,02 mg/3,0 mg) TABL 13 X 28</v>
      </c>
      <c r="C254" s="10" t="str">
        <f>'[1]Werklijst 2018 08'!C256</f>
        <v>TEVA PHARMA</v>
      </c>
      <c r="D254" s="10">
        <f>'[1]Werklijst 2018 08'!F256</f>
        <v>13</v>
      </c>
      <c r="E254" s="11" t="str">
        <f>'[1]Werklijst 2018 08'!D256</f>
        <v>-</v>
      </c>
      <c r="F254" s="11" t="str">
        <f>'[1]Werklijst 2018 08'!E256</f>
        <v>S</v>
      </c>
      <c r="G254" s="11" t="str">
        <f>'[1]Werklijst 2018 08'!G256</f>
        <v>G</v>
      </c>
      <c r="H254" s="11" t="str">
        <f>'[1]Werklijst 2018 08'!H256</f>
        <v>-</v>
      </c>
      <c r="I254" s="12">
        <f>'[1]Werklijst 2018 08'!J256</f>
        <v>56.84</v>
      </c>
      <c r="J254" s="12">
        <f>'[1]Werklijst 2018 08'!K256</f>
        <v>56.84</v>
      </c>
      <c r="K254" s="12">
        <f>'[1]Werklijst 2018 08'!L256</f>
        <v>56.84</v>
      </c>
      <c r="L254" s="13">
        <f>'[1]Werklijst 2018 08'!P256</f>
        <v>39</v>
      </c>
      <c r="M254" s="13">
        <f>'[1]Werklijst 2018 08'!Q256</f>
        <v>17.840000000000003</v>
      </c>
    </row>
    <row r="255" spans="1:13">
      <c r="A255" s="9">
        <f>'[1]Werklijst 2018 08'!A257</f>
        <v>1596915</v>
      </c>
      <c r="B255" s="10" t="str">
        <f>'[1]Werklijst 2018 08'!B257</f>
        <v>YASMIN DRAG 3 X 21</v>
      </c>
      <c r="C255" s="10" t="str">
        <f>'[1]Werklijst 2018 08'!C257</f>
        <v>BAYER</v>
      </c>
      <c r="D255" s="10">
        <f>'[1]Werklijst 2018 08'!F257</f>
        <v>3</v>
      </c>
      <c r="E255" s="11" t="str">
        <f>'[1]Werklijst 2018 08'!D257</f>
        <v>-</v>
      </c>
      <c r="F255" s="11" t="str">
        <f>'[1]Werklijst 2018 08'!E257</f>
        <v>S</v>
      </c>
      <c r="G255" s="11" t="str">
        <f>'[1]Werklijst 2018 08'!G257</f>
        <v>-</v>
      </c>
      <c r="H255" s="11" t="str">
        <f>'[1]Werklijst 2018 08'!H257</f>
        <v>-</v>
      </c>
      <c r="I255" s="12">
        <f>'[1]Werklijst 2018 08'!J257</f>
        <v>34.22</v>
      </c>
      <c r="J255" s="12">
        <f>'[1]Werklijst 2018 08'!K257</f>
        <v>34.22</v>
      </c>
      <c r="K255" s="12">
        <f>'[1]Werklijst 2018 08'!L257</f>
        <v>34.22</v>
      </c>
      <c r="L255" s="13">
        <f>'[1]Werklijst 2018 08'!P257</f>
        <v>9</v>
      </c>
      <c r="M255" s="13">
        <f>'[1]Werklijst 2018 08'!Q257</f>
        <v>25.22</v>
      </c>
    </row>
    <row r="256" spans="1:13">
      <c r="A256" s="9">
        <f>'[1]Werklijst 2018 08'!A258</f>
        <v>2677458</v>
      </c>
      <c r="B256" s="10" t="str">
        <f>'[1]Werklijst 2018 08'!B258</f>
        <v>YASMIN DRAG 6 X 21</v>
      </c>
      <c r="C256" s="10" t="str">
        <f>'[1]Werklijst 2018 08'!C258</f>
        <v>BAYER</v>
      </c>
      <c r="D256" s="10">
        <f>'[1]Werklijst 2018 08'!F258</f>
        <v>6</v>
      </c>
      <c r="E256" s="11" t="str">
        <f>'[1]Werklijst 2018 08'!D258</f>
        <v>-</v>
      </c>
      <c r="F256" s="11" t="str">
        <f>'[1]Werklijst 2018 08'!E258</f>
        <v>S</v>
      </c>
      <c r="G256" s="11" t="str">
        <f>'[1]Werklijst 2018 08'!G258</f>
        <v>-</v>
      </c>
      <c r="H256" s="11" t="str">
        <f>'[1]Werklijst 2018 08'!H258</f>
        <v>-</v>
      </c>
      <c r="I256" s="12">
        <f>'[1]Werklijst 2018 08'!J258</f>
        <v>59.04</v>
      </c>
      <c r="J256" s="12">
        <f>'[1]Werklijst 2018 08'!K258</f>
        <v>59.04</v>
      </c>
      <c r="K256" s="12">
        <f>'[1]Werklijst 2018 08'!L258</f>
        <v>59.04</v>
      </c>
      <c r="L256" s="13">
        <f>'[1]Werklijst 2018 08'!P258</f>
        <v>18</v>
      </c>
      <c r="M256" s="13">
        <f>'[1]Werklijst 2018 08'!Q258</f>
        <v>41.04</v>
      </c>
    </row>
    <row r="257" spans="1:13">
      <c r="A257" s="9">
        <f>'[1]Werklijst 2018 08'!A259</f>
        <v>2677441</v>
      </c>
      <c r="B257" s="10" t="str">
        <f>'[1]Werklijst 2018 08'!B259</f>
        <v>YASMIN DRAG 13 X 21</v>
      </c>
      <c r="C257" s="10" t="str">
        <f>'[1]Werklijst 2018 08'!C259</f>
        <v>BAYER</v>
      </c>
      <c r="D257" s="10">
        <f>'[1]Werklijst 2018 08'!F259</f>
        <v>13</v>
      </c>
      <c r="E257" s="11" t="str">
        <f>'[1]Werklijst 2018 08'!D259</f>
        <v>-</v>
      </c>
      <c r="F257" s="11" t="str">
        <f>'[1]Werklijst 2018 08'!E259</f>
        <v>S</v>
      </c>
      <c r="G257" s="11" t="str">
        <f>'[1]Werklijst 2018 08'!G259</f>
        <v>-</v>
      </c>
      <c r="H257" s="11" t="str">
        <f>'[1]Werklijst 2018 08'!H259</f>
        <v>-</v>
      </c>
      <c r="I257" s="12">
        <f>'[1]Werklijst 2018 08'!J259</f>
        <v>116.04</v>
      </c>
      <c r="J257" s="12">
        <f>'[1]Werklijst 2018 08'!K259</f>
        <v>116.04</v>
      </c>
      <c r="K257" s="12">
        <f>'[1]Werklijst 2018 08'!L259</f>
        <v>116.04</v>
      </c>
      <c r="L257" s="13">
        <f>'[1]Werklijst 2018 08'!P259</f>
        <v>39</v>
      </c>
      <c r="M257" s="13">
        <f>'[1]Werklijst 2018 08'!Q259</f>
        <v>77.040000000000006</v>
      </c>
    </row>
    <row r="258" spans="1:13">
      <c r="A258" s="9">
        <f>'[1]Werklijst 2018 08'!A260</f>
        <v>3117553</v>
      </c>
      <c r="B258" s="10" t="str">
        <f>'[1]Werklijst 2018 08'!B260</f>
        <v>YASMIN DRAG 3 X 21 (PI PHARMA)</v>
      </c>
      <c r="C258" s="10" t="str">
        <f>'[1]Werklijst 2018 08'!C260</f>
        <v>PI PHARMA</v>
      </c>
      <c r="D258" s="10">
        <f>'[1]Werklijst 2018 08'!F260</f>
        <v>3</v>
      </c>
      <c r="E258" s="11" t="str">
        <f>'[1]Werklijst 2018 08'!D260</f>
        <v>-</v>
      </c>
      <c r="F258" s="11" t="str">
        <f>'[1]Werklijst 2018 08'!E260</f>
        <v>S</v>
      </c>
      <c r="G258" s="11" t="str">
        <f>'[1]Werklijst 2018 08'!G260</f>
        <v>-</v>
      </c>
      <c r="H258" s="11" t="str">
        <f>'[1]Werklijst 2018 08'!H260</f>
        <v>-</v>
      </c>
      <c r="I258" s="12">
        <f>'[1]Werklijst 2018 08'!J260</f>
        <v>34.22</v>
      </c>
      <c r="J258" s="12">
        <f>'[1]Werklijst 2018 08'!K260</f>
        <v>34.22</v>
      </c>
      <c r="K258" s="12">
        <f>'[1]Werklijst 2018 08'!L260</f>
        <v>34.22</v>
      </c>
      <c r="L258" s="13">
        <f>'[1]Werklijst 2018 08'!P260</f>
        <v>9</v>
      </c>
      <c r="M258" s="13">
        <f>'[1]Werklijst 2018 08'!Q260</f>
        <v>25.22</v>
      </c>
    </row>
    <row r="259" spans="1:13">
      <c r="A259" s="9">
        <f>'[1]Werklijst 2018 08'!A261</f>
        <v>3117561</v>
      </c>
      <c r="B259" s="10" t="str">
        <f>'[1]Werklijst 2018 08'!B261</f>
        <v>YASMIN DRAG 6 X 21 (PI PHARMA)</v>
      </c>
      <c r="C259" s="10" t="str">
        <f>'[1]Werklijst 2018 08'!C261</f>
        <v>PI PHARMA</v>
      </c>
      <c r="D259" s="10">
        <f>'[1]Werklijst 2018 08'!F261</f>
        <v>6</v>
      </c>
      <c r="E259" s="11" t="str">
        <f>'[1]Werklijst 2018 08'!D261</f>
        <v>-</v>
      </c>
      <c r="F259" s="11" t="str">
        <f>'[1]Werklijst 2018 08'!E261</f>
        <v>S</v>
      </c>
      <c r="G259" s="11" t="str">
        <f>'[1]Werklijst 2018 08'!G261</f>
        <v>-</v>
      </c>
      <c r="H259" s="11" t="str">
        <f>'[1]Werklijst 2018 08'!H261</f>
        <v>-</v>
      </c>
      <c r="I259" s="12">
        <f>'[1]Werklijst 2018 08'!J261</f>
        <v>59.04</v>
      </c>
      <c r="J259" s="12">
        <f>'[1]Werklijst 2018 08'!K261</f>
        <v>59.04</v>
      </c>
      <c r="K259" s="12">
        <f>'[1]Werklijst 2018 08'!L261</f>
        <v>59.04</v>
      </c>
      <c r="L259" s="13">
        <f>'[1]Werklijst 2018 08'!P261</f>
        <v>18</v>
      </c>
      <c r="M259" s="13">
        <f>'[1]Werklijst 2018 08'!Q261</f>
        <v>41.04</v>
      </c>
    </row>
    <row r="260" spans="1:13">
      <c r="A260" s="9">
        <f>'[1]Werklijst 2018 08'!A262</f>
        <v>3117546</v>
      </c>
      <c r="B260" s="10" t="str">
        <f>'[1]Werklijst 2018 08'!B262</f>
        <v>YASMIN DRAG 13 X 21 (PI PHARMA)</v>
      </c>
      <c r="C260" s="10" t="str">
        <f>'[1]Werklijst 2018 08'!C262</f>
        <v>PI PHARMA</v>
      </c>
      <c r="D260" s="10">
        <f>'[1]Werklijst 2018 08'!F262</f>
        <v>13</v>
      </c>
      <c r="E260" s="11" t="str">
        <f>'[1]Werklijst 2018 08'!D262</f>
        <v>-</v>
      </c>
      <c r="F260" s="11" t="str">
        <f>'[1]Werklijst 2018 08'!E262</f>
        <v>S</v>
      </c>
      <c r="G260" s="11" t="str">
        <f>'[1]Werklijst 2018 08'!G262</f>
        <v>-</v>
      </c>
      <c r="H260" s="11" t="str">
        <f>'[1]Werklijst 2018 08'!H262</f>
        <v>-</v>
      </c>
      <c r="I260" s="12">
        <f>'[1]Werklijst 2018 08'!J262</f>
        <v>116.04</v>
      </c>
      <c r="J260" s="12">
        <f>'[1]Werklijst 2018 08'!K262</f>
        <v>116.04</v>
      </c>
      <c r="K260" s="12">
        <f>'[1]Werklijst 2018 08'!L262</f>
        <v>116.04</v>
      </c>
      <c r="L260" s="13">
        <f>'[1]Werklijst 2018 08'!P262</f>
        <v>39</v>
      </c>
      <c r="M260" s="13">
        <f>'[1]Werklijst 2018 08'!Q262</f>
        <v>77.040000000000006</v>
      </c>
    </row>
    <row r="261" spans="1:13">
      <c r="A261" s="9">
        <f>'[1]Werklijst 2018 08'!A263</f>
        <v>2346310</v>
      </c>
      <c r="B261" s="10" t="str">
        <f>'[1]Werklijst 2018 08'!B263</f>
        <v>YASMINELLE 3 x 21</v>
      </c>
      <c r="C261" s="10" t="str">
        <f>'[1]Werklijst 2018 08'!C263</f>
        <v>BAYER</v>
      </c>
      <c r="D261" s="10">
        <f>'[1]Werklijst 2018 08'!F263</f>
        <v>3</v>
      </c>
      <c r="E261" s="11" t="str">
        <f>'[1]Werklijst 2018 08'!D263</f>
        <v>-</v>
      </c>
      <c r="F261" s="11" t="str">
        <f>'[1]Werklijst 2018 08'!E263</f>
        <v>S</v>
      </c>
      <c r="G261" s="11" t="str">
        <f>'[1]Werklijst 2018 08'!G263</f>
        <v>-</v>
      </c>
      <c r="H261" s="11" t="str">
        <f>'[1]Werklijst 2018 08'!H263</f>
        <v>-</v>
      </c>
      <c r="I261" s="12">
        <f>'[1]Werklijst 2018 08'!J263</f>
        <v>32.700000000000003</v>
      </c>
      <c r="J261" s="12">
        <f>'[1]Werklijst 2018 08'!K263</f>
        <v>32.700000000000003</v>
      </c>
      <c r="K261" s="12">
        <f>'[1]Werklijst 2018 08'!L263</f>
        <v>32.700000000000003</v>
      </c>
      <c r="L261" s="13">
        <f>'[1]Werklijst 2018 08'!P263</f>
        <v>9</v>
      </c>
      <c r="M261" s="13">
        <f>'[1]Werklijst 2018 08'!Q263</f>
        <v>23.700000000000003</v>
      </c>
    </row>
    <row r="262" spans="1:13">
      <c r="A262" s="9" t="str">
        <f>'[1]Werklijst 2018 08'!A264</f>
        <v>2677474</v>
      </c>
      <c r="B262" s="10" t="str">
        <f>'[1]Werklijst 2018 08'!B264</f>
        <v>YASMINELLE 6 x 21</v>
      </c>
      <c r="C262" s="10" t="str">
        <f>'[1]Werklijst 2018 08'!C264</f>
        <v>BAYER</v>
      </c>
      <c r="D262" s="10">
        <f>'[1]Werklijst 2018 08'!F264</f>
        <v>6</v>
      </c>
      <c r="E262" s="11" t="str">
        <f>'[1]Werklijst 2018 08'!D264</f>
        <v>-</v>
      </c>
      <c r="F262" s="11" t="str">
        <f>'[1]Werklijst 2018 08'!E264</f>
        <v>S</v>
      </c>
      <c r="G262" s="11" t="str">
        <f>'[1]Werklijst 2018 08'!G264</f>
        <v>-</v>
      </c>
      <c r="H262" s="11" t="str">
        <f>'[1]Werklijst 2018 08'!H264</f>
        <v>-</v>
      </c>
      <c r="I262" s="12">
        <f>'[1]Werklijst 2018 08'!J264</f>
        <v>55.19</v>
      </c>
      <c r="J262" s="12">
        <f>'[1]Werklijst 2018 08'!K264</f>
        <v>55.19</v>
      </c>
      <c r="K262" s="12">
        <f>'[1]Werklijst 2018 08'!L264</f>
        <v>55.19</v>
      </c>
      <c r="L262" s="13">
        <f>'[1]Werklijst 2018 08'!P264</f>
        <v>18</v>
      </c>
      <c r="M262" s="13">
        <f>'[1]Werklijst 2018 08'!Q264</f>
        <v>37.19</v>
      </c>
    </row>
    <row r="263" spans="1:13">
      <c r="A263" s="9">
        <f>'[1]Werklijst 2018 08'!A265</f>
        <v>2677466</v>
      </c>
      <c r="B263" s="10" t="str">
        <f>'[1]Werklijst 2018 08'!B265</f>
        <v>YASMINELLE 13 x 21</v>
      </c>
      <c r="C263" s="10" t="str">
        <f>'[1]Werklijst 2018 08'!C265</f>
        <v>BAYER</v>
      </c>
      <c r="D263" s="10">
        <f>'[1]Werklijst 2018 08'!F265</f>
        <v>13</v>
      </c>
      <c r="E263" s="11" t="str">
        <f>'[1]Werklijst 2018 08'!D265</f>
        <v>-</v>
      </c>
      <c r="F263" s="11" t="str">
        <f>'[1]Werklijst 2018 08'!E265</f>
        <v>S</v>
      </c>
      <c r="G263" s="11" t="str">
        <f>'[1]Werklijst 2018 08'!G265</f>
        <v>-</v>
      </c>
      <c r="H263" s="11" t="str">
        <f>'[1]Werklijst 2018 08'!H265</f>
        <v>-</v>
      </c>
      <c r="I263" s="12">
        <f>'[1]Werklijst 2018 08'!J265</f>
        <v>107.7</v>
      </c>
      <c r="J263" s="12">
        <f>'[1]Werklijst 2018 08'!K265</f>
        <v>107.7</v>
      </c>
      <c r="K263" s="12">
        <f>'[1]Werklijst 2018 08'!L265</f>
        <v>107.7</v>
      </c>
      <c r="L263" s="13">
        <f>'[1]Werklijst 2018 08'!P265</f>
        <v>39</v>
      </c>
      <c r="M263" s="13">
        <f>'[1]Werklijst 2018 08'!Q265</f>
        <v>68.7</v>
      </c>
    </row>
    <row r="264" spans="1:13">
      <c r="A264" s="9">
        <f>'[1]Werklijst 2018 08'!A266</f>
        <v>2551877</v>
      </c>
      <c r="B264" s="10" t="str">
        <f>'[1]Werklijst 2018 08'!B266</f>
        <v>YAZ DRAG 3 X 28</v>
      </c>
      <c r="C264" s="10" t="str">
        <f>'[1]Werklijst 2018 08'!C266</f>
        <v>BAYER</v>
      </c>
      <c r="D264" s="10">
        <f>'[1]Werklijst 2018 08'!F266</f>
        <v>3</v>
      </c>
      <c r="E264" s="11" t="str">
        <f>'[1]Werklijst 2018 08'!D266</f>
        <v>-</v>
      </c>
      <c r="F264" s="11" t="str">
        <f>'[1]Werklijst 2018 08'!E266</f>
        <v>S</v>
      </c>
      <c r="G264" s="11" t="str">
        <f>'[1]Werklijst 2018 08'!G266</f>
        <v>-</v>
      </c>
      <c r="H264" s="11" t="str">
        <f>'[1]Werklijst 2018 08'!H266</f>
        <v>-</v>
      </c>
      <c r="I264" s="12">
        <f>'[1]Werklijst 2018 08'!J266</f>
        <v>34.81</v>
      </c>
      <c r="J264" s="12">
        <f>'[1]Werklijst 2018 08'!K266</f>
        <v>34.81</v>
      </c>
      <c r="K264" s="12">
        <f>'[1]Werklijst 2018 08'!L266</f>
        <v>34.81</v>
      </c>
      <c r="L264" s="13">
        <f>'[1]Werklijst 2018 08'!P266</f>
        <v>9</v>
      </c>
      <c r="M264" s="13">
        <f>'[1]Werklijst 2018 08'!Q266</f>
        <v>25.810000000000002</v>
      </c>
    </row>
    <row r="265" spans="1:13">
      <c r="A265" s="9">
        <f>'[1]Werklijst 2018 08'!A267</f>
        <v>2677425</v>
      </c>
      <c r="B265" s="10" t="str">
        <f>'[1]Werklijst 2018 08'!B267</f>
        <v>YAZ DRAG 6 X 28</v>
      </c>
      <c r="C265" s="10" t="str">
        <f>'[1]Werklijst 2018 08'!C267</f>
        <v>BAYER</v>
      </c>
      <c r="D265" s="10">
        <f>'[1]Werklijst 2018 08'!F267</f>
        <v>6</v>
      </c>
      <c r="E265" s="11" t="str">
        <f>'[1]Werklijst 2018 08'!D267</f>
        <v>-</v>
      </c>
      <c r="F265" s="11" t="str">
        <f>'[1]Werklijst 2018 08'!E267</f>
        <v>S</v>
      </c>
      <c r="G265" s="11" t="str">
        <f>'[1]Werklijst 2018 08'!G267</f>
        <v>-</v>
      </c>
      <c r="H265" s="11" t="str">
        <f>'[1]Werklijst 2018 08'!H267</f>
        <v>-</v>
      </c>
      <c r="I265" s="12">
        <f>'[1]Werklijst 2018 08'!J267</f>
        <v>59.42</v>
      </c>
      <c r="J265" s="12">
        <f>'[1]Werklijst 2018 08'!K267</f>
        <v>59.42</v>
      </c>
      <c r="K265" s="12">
        <f>'[1]Werklijst 2018 08'!L267</f>
        <v>59.42</v>
      </c>
      <c r="L265" s="13">
        <f>'[1]Werklijst 2018 08'!P267</f>
        <v>18</v>
      </c>
      <c r="M265" s="13">
        <f>'[1]Werklijst 2018 08'!Q267</f>
        <v>41.42</v>
      </c>
    </row>
    <row r="266" spans="1:13">
      <c r="A266" s="9">
        <f>'[1]Werklijst 2018 08'!A268</f>
        <v>2677417</v>
      </c>
      <c r="B266" s="10" t="str">
        <f>'[1]Werklijst 2018 08'!B268</f>
        <v>YAZ DRAG 13 X 28</v>
      </c>
      <c r="C266" s="10" t="str">
        <f>'[1]Werklijst 2018 08'!C268</f>
        <v>BAYER</v>
      </c>
      <c r="D266" s="10">
        <f>'[1]Werklijst 2018 08'!F268</f>
        <v>13</v>
      </c>
      <c r="E266" s="11" t="str">
        <f>'[1]Werklijst 2018 08'!D268</f>
        <v>-</v>
      </c>
      <c r="F266" s="11" t="str">
        <f>'[1]Werklijst 2018 08'!E268</f>
        <v>S</v>
      </c>
      <c r="G266" s="11" t="str">
        <f>'[1]Werklijst 2018 08'!G268</f>
        <v>-</v>
      </c>
      <c r="H266" s="11" t="str">
        <f>'[1]Werklijst 2018 08'!H268</f>
        <v>-</v>
      </c>
      <c r="I266" s="12">
        <f>'[1]Werklijst 2018 08'!J268</f>
        <v>116.85</v>
      </c>
      <c r="J266" s="12">
        <f>'[1]Werklijst 2018 08'!K268</f>
        <v>116.85</v>
      </c>
      <c r="K266" s="12">
        <f>'[1]Werklijst 2018 08'!L268</f>
        <v>116.85</v>
      </c>
      <c r="L266" s="13">
        <f>'[1]Werklijst 2018 08'!P268</f>
        <v>39</v>
      </c>
      <c r="M266" s="13">
        <f>'[1]Werklijst 2018 08'!Q268</f>
        <v>77.849999999999994</v>
      </c>
    </row>
    <row r="267" spans="1:13">
      <c r="A267" s="9">
        <f>'[1]Werklijst 2018 08'!A269</f>
        <v>2836559</v>
      </c>
      <c r="B267" s="10" t="str">
        <f>'[1]Werklijst 2018 08'!B269</f>
        <v>ZOELY TABL 3 X 28</v>
      </c>
      <c r="C267" s="10" t="str">
        <f>'[1]Werklijst 2018 08'!C269</f>
        <v>TEVA PHARMA</v>
      </c>
      <c r="D267" s="10">
        <f>'[1]Werklijst 2018 08'!F269</f>
        <v>3</v>
      </c>
      <c r="E267" s="11" t="str">
        <f>'[1]Werklijst 2018 08'!D269</f>
        <v>-</v>
      </c>
      <c r="F267" s="11" t="str">
        <f>'[1]Werklijst 2018 08'!E269</f>
        <v>S</v>
      </c>
      <c r="G267" s="11" t="str">
        <f>'[1]Werklijst 2018 08'!G269</f>
        <v>-</v>
      </c>
      <c r="H267" s="11" t="str">
        <f>'[1]Werklijst 2018 08'!H269</f>
        <v>-</v>
      </c>
      <c r="I267" s="12">
        <f>'[1]Werklijst 2018 08'!J269</f>
        <v>34.049999999999997</v>
      </c>
      <c r="J267" s="12">
        <f>'[1]Werklijst 2018 08'!K269</f>
        <v>34.049999999999997</v>
      </c>
      <c r="K267" s="12">
        <f>'[1]Werklijst 2018 08'!L269</f>
        <v>34.049999999999997</v>
      </c>
      <c r="L267" s="13">
        <f>'[1]Werklijst 2018 08'!P269</f>
        <v>9</v>
      </c>
      <c r="M267" s="13">
        <f>'[1]Werklijst 2018 08'!Q269</f>
        <v>25.049999999999997</v>
      </c>
    </row>
    <row r="268" spans="1:13">
      <c r="A268" s="9">
        <f>'[1]Werklijst 2018 08'!A270</f>
        <v>2970184</v>
      </c>
      <c r="B268" s="10" t="str">
        <f>'[1]Werklijst 2018 08'!B270</f>
        <v>ZOELY TABL 6 X 28</v>
      </c>
      <c r="C268" s="10" t="str">
        <f>'[1]Werklijst 2018 08'!C270</f>
        <v>TEVA PHARMA</v>
      </c>
      <c r="D268" s="10">
        <f>'[1]Werklijst 2018 08'!F270</f>
        <v>6</v>
      </c>
      <c r="E268" s="11" t="str">
        <f>'[1]Werklijst 2018 08'!D270</f>
        <v>-</v>
      </c>
      <c r="F268" s="11" t="str">
        <f>'[1]Werklijst 2018 08'!E270</f>
        <v>S</v>
      </c>
      <c r="G268" s="11" t="str">
        <f>'[1]Werklijst 2018 08'!G270</f>
        <v>-</v>
      </c>
      <c r="H268" s="11" t="str">
        <f>'[1]Werklijst 2018 08'!H270</f>
        <v>-</v>
      </c>
      <c r="I268" s="12">
        <f>'[1]Werklijst 2018 08'!J270</f>
        <v>57.9</v>
      </c>
      <c r="J268" s="12">
        <f>'[1]Werklijst 2018 08'!K270</f>
        <v>57.9</v>
      </c>
      <c r="K268" s="12">
        <f>'[1]Werklijst 2018 08'!L270</f>
        <v>57.9</v>
      </c>
      <c r="L268" s="13">
        <f>'[1]Werklijst 2018 08'!P270</f>
        <v>18</v>
      </c>
      <c r="M268" s="13">
        <f>'[1]Werklijst 2018 08'!Q270</f>
        <v>39.9</v>
      </c>
    </row>
    <row r="269" spans="1:13">
      <c r="A269" s="9">
        <f>'[1]Werklijst 2018 08'!A271</f>
        <v>2970192</v>
      </c>
      <c r="B269" s="10" t="str">
        <f>'[1]Werklijst 2018 08'!B271</f>
        <v>ZOELY TABL 13 X 28</v>
      </c>
      <c r="C269" s="10" t="str">
        <f>'[1]Werklijst 2018 08'!C271</f>
        <v>TEVA PHARMA</v>
      </c>
      <c r="D269" s="10">
        <f>'[1]Werklijst 2018 08'!F271</f>
        <v>13</v>
      </c>
      <c r="E269" s="11" t="str">
        <f>'[1]Werklijst 2018 08'!D271</f>
        <v>-</v>
      </c>
      <c r="F269" s="11" t="str">
        <f>'[1]Werklijst 2018 08'!E271</f>
        <v>S</v>
      </c>
      <c r="G269" s="11" t="str">
        <f>'[1]Werklijst 2018 08'!G271</f>
        <v>-</v>
      </c>
      <c r="H269" s="11" t="str">
        <f>'[1]Werklijst 2018 08'!H271</f>
        <v>-</v>
      </c>
      <c r="I269" s="12">
        <f>'[1]Werklijst 2018 08'!J271</f>
        <v>113.55</v>
      </c>
      <c r="J269" s="12">
        <f>'[1]Werklijst 2018 08'!K271</f>
        <v>113.55</v>
      </c>
      <c r="K269" s="12">
        <f>'[1]Werklijst 2018 08'!L271</f>
        <v>113.55</v>
      </c>
      <c r="L269" s="13">
        <f>'[1]Werklijst 2018 08'!P271</f>
        <v>39</v>
      </c>
      <c r="M269" s="13">
        <f>'[1]Werklijst 2018 08'!Q271</f>
        <v>74.55</v>
      </c>
    </row>
    <row r="270" spans="1:13">
      <c r="A270" s="9"/>
      <c r="B270" s="10"/>
      <c r="C270" s="10"/>
      <c r="D270" s="10"/>
      <c r="E270" s="11"/>
      <c r="F270" s="11"/>
      <c r="G270" s="11"/>
      <c r="H270" s="11"/>
      <c r="I270" s="12"/>
      <c r="J270" s="12"/>
      <c r="K270" s="12"/>
      <c r="L270" s="13"/>
      <c r="M270" s="13"/>
    </row>
    <row r="271" spans="1:13">
      <c r="A271" s="9"/>
      <c r="B271" s="10"/>
      <c r="C271" s="10"/>
      <c r="D271" s="10"/>
      <c r="E271" s="11"/>
      <c r="F271" s="11"/>
      <c r="G271" s="11"/>
      <c r="H271" s="11"/>
      <c r="I271" s="12"/>
      <c r="J271" s="12"/>
      <c r="K271" s="12"/>
      <c r="L271" s="13"/>
      <c r="M271" s="13"/>
    </row>
    <row r="272" spans="1:13">
      <c r="A272" s="9"/>
      <c r="B272" s="10"/>
      <c r="C272" s="10"/>
      <c r="D272" s="10"/>
      <c r="E272" s="11"/>
      <c r="F272" s="11"/>
      <c r="G272" s="11"/>
      <c r="H272" s="11"/>
      <c r="I272" s="12"/>
      <c r="J272" s="12"/>
      <c r="K272" s="12"/>
      <c r="L272" s="13"/>
      <c r="M272" s="13"/>
    </row>
    <row r="273" spans="1:13">
      <c r="A273" s="9"/>
      <c r="B273" s="10"/>
      <c r="C273" s="10"/>
      <c r="D273" s="10"/>
      <c r="E273" s="11"/>
      <c r="F273" s="11"/>
      <c r="G273" s="11"/>
      <c r="H273" s="11"/>
      <c r="I273" s="12"/>
      <c r="J273" s="12"/>
      <c r="K273" s="12"/>
      <c r="L273" s="13"/>
      <c r="M273" s="13"/>
    </row>
    <row r="274" spans="1:13">
      <c r="A274" s="9"/>
      <c r="B274" s="10"/>
      <c r="C274" s="10"/>
      <c r="D274" s="10"/>
      <c r="E274" s="11"/>
      <c r="F274" s="11"/>
      <c r="G274" s="11"/>
      <c r="H274" s="11"/>
      <c r="I274" s="12"/>
      <c r="J274" s="12"/>
      <c r="K274" s="12"/>
      <c r="L274" s="13"/>
      <c r="M274" s="13"/>
    </row>
    <row r="275" spans="1:13">
      <c r="A275" s="9"/>
      <c r="B275" s="10"/>
      <c r="C275" s="10"/>
      <c r="D275" s="10"/>
      <c r="E275" s="11"/>
      <c r="F275" s="11"/>
      <c r="G275" s="11"/>
      <c r="H275" s="11"/>
      <c r="I275" s="12"/>
      <c r="J275" s="12"/>
      <c r="K275" s="12"/>
      <c r="L275" s="13"/>
      <c r="M275" s="13"/>
    </row>
    <row r="276" spans="1:13">
      <c r="A276" s="9"/>
      <c r="B276" s="10"/>
      <c r="C276" s="10"/>
      <c r="D276" s="10"/>
      <c r="E276" s="11"/>
      <c r="F276" s="11"/>
      <c r="G276" s="11"/>
      <c r="H276" s="11"/>
      <c r="I276" s="12"/>
      <c r="J276" s="12"/>
      <c r="K276" s="12"/>
      <c r="L276" s="13"/>
      <c r="M276" s="13"/>
    </row>
    <row r="277" spans="1:13">
      <c r="A277" s="9"/>
      <c r="B277" s="10"/>
      <c r="C277" s="10"/>
      <c r="D277" s="10"/>
      <c r="E277" s="11"/>
      <c r="F277" s="11"/>
      <c r="G277" s="11"/>
      <c r="H277" s="11"/>
      <c r="I277" s="12"/>
      <c r="J277" s="12"/>
      <c r="K277" s="12"/>
      <c r="L277" s="13"/>
      <c r="M277" s="13"/>
    </row>
    <row r="278" spans="1:13">
      <c r="A278" s="9"/>
      <c r="B278" s="10"/>
      <c r="C278" s="10"/>
      <c r="D278" s="10"/>
      <c r="E278" s="11"/>
      <c r="F278" s="11"/>
      <c r="G278" s="11"/>
      <c r="H278" s="11"/>
      <c r="I278" s="12"/>
      <c r="J278" s="12"/>
      <c r="K278" s="12"/>
      <c r="L278" s="13"/>
      <c r="M278" s="13"/>
    </row>
    <row r="279" spans="1:13">
      <c r="A279" s="9"/>
      <c r="B279" s="10"/>
      <c r="C279" s="10"/>
      <c r="D279" s="10"/>
      <c r="E279" s="11"/>
      <c r="F279" s="11"/>
      <c r="G279" s="11"/>
      <c r="H279" s="11"/>
      <c r="I279" s="12"/>
      <c r="J279" s="12"/>
      <c r="K279" s="12"/>
      <c r="L279" s="13"/>
      <c r="M279" s="13"/>
    </row>
    <row r="280" spans="1:13">
      <c r="A280" s="9"/>
      <c r="B280" s="10"/>
      <c r="C280" s="10"/>
      <c r="D280" s="10"/>
      <c r="E280" s="11"/>
      <c r="F280" s="11"/>
      <c r="G280" s="11"/>
      <c r="H280" s="11"/>
      <c r="I280" s="12"/>
      <c r="J280" s="12"/>
      <c r="K280" s="12"/>
      <c r="L280" s="13"/>
      <c r="M280" s="13"/>
    </row>
    <row r="281" spans="1:13">
      <c r="A281" s="9"/>
      <c r="B281" s="10"/>
      <c r="C281" s="10"/>
      <c r="D281" s="10"/>
      <c r="E281" s="11"/>
      <c r="F281" s="11"/>
      <c r="G281" s="11"/>
      <c r="H281" s="11"/>
      <c r="I281" s="12"/>
      <c r="J281" s="12"/>
      <c r="K281" s="12"/>
      <c r="L281" s="13"/>
      <c r="M281" s="13"/>
    </row>
    <row r="282" spans="1:13">
      <c r="A282" s="9"/>
      <c r="B282" s="10"/>
      <c r="C282" s="10"/>
      <c r="D282" s="10"/>
      <c r="E282" s="11"/>
      <c r="F282" s="11"/>
      <c r="G282" s="11"/>
      <c r="H282" s="11"/>
      <c r="I282" s="12"/>
      <c r="J282" s="12"/>
      <c r="K282" s="12"/>
      <c r="L282" s="13"/>
      <c r="M282" s="13"/>
    </row>
    <row r="283" spans="1:13">
      <c r="A283" s="9"/>
      <c r="B283" s="10"/>
      <c r="C283" s="10"/>
      <c r="D283" s="10"/>
      <c r="E283" s="11"/>
      <c r="F283" s="11"/>
      <c r="G283" s="11"/>
      <c r="H283" s="11"/>
      <c r="I283" s="12"/>
      <c r="J283" s="12"/>
      <c r="K283" s="12"/>
      <c r="L283" s="13"/>
      <c r="M283" s="13"/>
    </row>
    <row r="284" spans="1:13">
      <c r="A284" s="9"/>
      <c r="B284" s="10"/>
      <c r="C284" s="10"/>
      <c r="D284" s="10"/>
      <c r="E284" s="11"/>
      <c r="F284" s="11"/>
      <c r="G284" s="11"/>
      <c r="H284" s="11"/>
      <c r="I284" s="12"/>
      <c r="J284" s="12"/>
      <c r="K284" s="12"/>
      <c r="L284" s="13"/>
      <c r="M284" s="13"/>
    </row>
    <row r="285" spans="1:13">
      <c r="A285" s="9"/>
      <c r="B285" s="10"/>
      <c r="C285" s="10"/>
      <c r="D285" s="10"/>
      <c r="E285" s="11"/>
      <c r="F285" s="11"/>
      <c r="G285" s="11"/>
      <c r="H285" s="11"/>
      <c r="I285" s="12"/>
      <c r="J285" s="12"/>
      <c r="K285" s="12"/>
      <c r="L285" s="13"/>
      <c r="M285" s="13"/>
    </row>
    <row r="286" spans="1:13">
      <c r="A286" s="9"/>
      <c r="B286" s="10"/>
      <c r="C286" s="10"/>
      <c r="D286" s="10"/>
      <c r="E286" s="11"/>
      <c r="F286" s="11"/>
      <c r="G286" s="11"/>
      <c r="H286" s="11"/>
      <c r="I286" s="12"/>
      <c r="J286" s="12"/>
      <c r="K286" s="12"/>
      <c r="L286" s="13"/>
      <c r="M286" s="13"/>
    </row>
  </sheetData>
  <mergeCells count="3">
    <mergeCell ref="C1:M1"/>
    <mergeCell ref="A2:M2"/>
    <mergeCell ref="A3:M3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IDocInitialCreationDate xmlns="f15eea43-7fa7-45cf-8dc0-d5244e2cd467">2018-07-31T22:00:00+00:00</RIDocInitialCreationDate>
    <RITargetGroupTaxHTField0 xmlns="f15eea43-7fa7-45cf-8dc0-d5244e2cd4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Mutualités</TermName>
          <TermId xmlns="http://schemas.microsoft.com/office/infopath/2007/PartnerControls">a6cbed05-adf5-4226-bcb7-ef5cdc788bf2</TermId>
        </TermInfo>
        <TermInfo xmlns="http://schemas.microsoft.com/office/infopath/2007/PartnerControls">
          <TermName xmlns="http://schemas.microsoft.com/office/infopath/2007/PartnerControls">Patient</TermName>
          <TermId xmlns="http://schemas.microsoft.com/office/infopath/2007/PartnerControls">2ebaf0cf-7353-4273-b1af-236262c84494</TermId>
        </TermInfo>
      </Terms>
    </RITargetGroupTaxHTField0>
    <RILanguageTaxHTField0 xmlns="f15eea43-7fa7-45cf-8dc0-d5244e2cd4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Néerlandais</TermName>
          <TermId xmlns="http://schemas.microsoft.com/office/infopath/2007/PartnerControls">1daba039-17e6-4993-bb2c-50e1d16ef364</TermId>
        </TermInfo>
        <TermInfo xmlns="http://schemas.microsoft.com/office/infopath/2007/PartnerControls">
          <TermName xmlns="http://schemas.microsoft.com/office/infopath/2007/PartnerControls">Français</TermName>
          <TermId xmlns="http://schemas.microsoft.com/office/infopath/2007/PartnerControls">aa2269b8-11bd-4cc9-9267-801806817e60</TermId>
        </TermInfo>
      </Terms>
    </RILanguageTaxHTField0>
    <cc6d4d0f41a44532aeb7bee41b15f208 xmlns="61fd8d87-ea47-44bb-afd6-b4d99b1d9c1f">
      <Terms xmlns="http://schemas.microsoft.com/office/infopath/2007/PartnerControls"/>
    </cc6d4d0f41a44532aeb7bee41b15f208>
    <TaxCatchAll xmlns="61fd8d87-ea47-44bb-afd6-b4d99b1d9c1f">
      <Value>10</Value>
      <Value>8</Value>
      <Value>104</Value>
      <Value>58</Value>
      <Value>24</Value>
      <Value>12</Value>
    </TaxCatchAll>
    <RIDocSummary xmlns="f15eea43-7fa7-45cf-8dc0-d5244e2cd467">Specifieke tegemoetkoming in de kostprijs van contraceptiva voor vrouwen jonger dan 21jaar. Intervention dans le coût des contraceptifs pour les femmes n'ayant pas atteint l'âge de 21 ans</RIDocSummary>
    <RIThemeTaxHTField0 xmlns="f15eea43-7fa7-45cf-8dc0-d5244e2cd4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Médicaments</TermName>
          <TermId xmlns="http://schemas.microsoft.com/office/infopath/2007/PartnerControls">5c4b8432-7a7f-4679-b7fc-04dc5116b9e9</TermId>
        </TermInfo>
      </Terms>
    </RIThemeTaxHTField0>
    <PublishingExpirationDate xmlns="http://schemas.microsoft.com/sharepoint/v3" xsi:nil="true"/>
    <RIDocTypeTaxHTField0 xmlns="f15eea43-7fa7-45cf-8dc0-d5244e2cd4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Liste</TermName>
          <TermId xmlns="http://schemas.microsoft.com/office/infopath/2007/PartnerControls">4b68e6f4-88ba-4e84-af27-feef342e0c82</TermId>
        </TermInfo>
      </Terms>
    </RIDocTypeTaxHTField0>
    <PublishingStartDate xmlns="http://schemas.microsoft.com/sharepoint/v3" xsi:nil="true"/>
    <gde733b7de1f426ba66c11d7c4a6ad8f xmlns="61fd8d87-ea47-44bb-afd6-b4d99b1d9c1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aseDocument" ma:contentTypeID="0x01010068B932EBA4214624B1E6C758B674AA3900878AE0BF14248048B0F623A599AB54C9" ma:contentTypeVersion="11" ma:contentTypeDescription="Crée un document." ma:contentTypeScope="" ma:versionID="5273644df9e1f11c9e6a385f98441eed">
  <xsd:schema xmlns:xsd="http://www.w3.org/2001/XMLSchema" xmlns:xs="http://www.w3.org/2001/XMLSchema" xmlns:p="http://schemas.microsoft.com/office/2006/metadata/properties" xmlns:ns1="http://schemas.microsoft.com/sharepoint/v3" xmlns:ns2="f15eea43-7fa7-45cf-8dc0-d5244e2cd467" xmlns:ns3="61fd8d87-ea47-44bb-afd6-b4d99b1d9c1f" targetNamespace="http://schemas.microsoft.com/office/2006/metadata/properties" ma:root="true" ma:fieldsID="e0bd0cbe3c6ed687421214fc20c94156" ns1:_="" ns2:_="" ns3:_="">
    <xsd:import namespace="http://schemas.microsoft.com/sharepoint/v3"/>
    <xsd:import namespace="f15eea43-7fa7-45cf-8dc0-d5244e2cd467"/>
    <xsd:import namespace="61fd8d87-ea47-44bb-afd6-b4d99b1d9c1f"/>
    <xsd:element name="properties">
      <xsd:complexType>
        <xsd:sequence>
          <xsd:element name="documentManagement">
            <xsd:complexType>
              <xsd:all>
                <xsd:element ref="ns2:RIDocSummary" minOccurs="0"/>
                <xsd:element ref="ns2:RIDocInitialCreationDate" minOccurs="0"/>
                <xsd:element ref="ns2:RIDocTypeTaxHTField0" minOccurs="0"/>
                <xsd:element ref="ns2:RITargetGroupTaxHTField0" minOccurs="0"/>
                <xsd:element ref="ns2:RIThemeTaxHTField0" minOccurs="0"/>
                <xsd:element ref="ns2:RILanguageTaxHTField0" minOccurs="0"/>
                <xsd:element ref="ns3:TaxCatchAll" minOccurs="0"/>
                <xsd:element ref="ns3:gde733b7de1f426ba66c11d7c4a6ad8f" minOccurs="0"/>
                <xsd:element ref="ns3:TaxCatchAllLabel" minOccurs="0"/>
                <xsd:element ref="ns3:cc6d4d0f41a44532aeb7bee41b15f208" minOccurs="0"/>
                <xsd:element ref="ns1:PublishingExpirationDate" minOccurs="0"/>
                <xsd:element ref="ns1:Publishing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ExpirationDate" ma:index="25" nillable="true" ma:displayName="Date de fin de planification" ma:description="" ma:internalName="PublishingExpirationDate">
      <xsd:simpleType>
        <xsd:restriction base="dms:Unknown"/>
      </xsd:simpleType>
    </xsd:element>
    <xsd:element name="PublishingStartDate" ma:index="26" nillable="true" ma:displayName="Date de début de planification" ma:description="" ma:internalName="PublishingStart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eea43-7fa7-45cf-8dc0-d5244e2cd467" elementFormDefault="qualified">
    <xsd:import namespace="http://schemas.microsoft.com/office/2006/documentManagement/types"/>
    <xsd:import namespace="http://schemas.microsoft.com/office/infopath/2007/PartnerControls"/>
    <xsd:element name="RIDocSummary" ma:index="8" nillable="true" ma:displayName="Résumé" ma:internalName="RIDocSummary">
      <xsd:simpleType>
        <xsd:restriction base="dms:Note">
          <xsd:maxLength value="255"/>
        </xsd:restriction>
      </xsd:simpleType>
    </xsd:element>
    <xsd:element name="RIDocInitialCreationDate" ma:index="13" nillable="true" ma:displayName="Initial creation date" ma:default="[Today]" ma:format="DateOnly" ma:indexed="true" ma:internalName="RIDocInitialCreationDate">
      <xsd:simpleType>
        <xsd:restriction base="dms:DateTime"/>
      </xsd:simpleType>
    </xsd:element>
    <xsd:element name="RIDocTypeTaxHTField0" ma:index="14" nillable="true" ma:taxonomy="true" ma:internalName="RIDocTypeTaxHTField0" ma:taxonomyFieldName="RIDocType" ma:displayName="Type" ma:fieldId="{e9c02295-779d-4904-9c2f-398eb8a46af6}" ma:taxonomyMulti="true" ma:sspId="0ef66dbe-9d4d-47c7-8094-97b828f68765" ma:termSetId="2b6f7e9b-72d8-4c39-9dd2-b382cdde65ef" ma:anchorId="bba49bfc-d79e-4d3d-8e99-da4cfe1bc359" ma:open="false" ma:isKeyword="false">
      <xsd:complexType>
        <xsd:sequence>
          <xsd:element ref="pc:Terms" minOccurs="0" maxOccurs="1"/>
        </xsd:sequence>
      </xsd:complexType>
    </xsd:element>
    <xsd:element name="RITargetGroupTaxHTField0" ma:index="15" nillable="true" ma:taxonomy="true" ma:internalName="RITargetGroupTaxHTField0" ma:taxonomyFieldName="RITargetGroup" ma:displayName="Groupe cible" ma:default="" ma:fieldId="{5ba84fff-5b48-41ff-a0ce-9cb6f56aeea2}" ma:taxonomyMulti="true" ma:sspId="0ef66dbe-9d4d-47c7-8094-97b828f68765" ma:termSetId="2b6f7e9b-72d8-4c39-9dd2-b382cdde65ef" ma:anchorId="93e5bace-bd47-4f95-bc09-82965b59cb06" ma:open="false" ma:isKeyword="false">
      <xsd:complexType>
        <xsd:sequence>
          <xsd:element ref="pc:Terms" minOccurs="0" maxOccurs="1"/>
        </xsd:sequence>
      </xsd:complexType>
    </xsd:element>
    <xsd:element name="RIThemeTaxHTField0" ma:index="16" nillable="true" ma:taxonomy="true" ma:internalName="RIThemeTaxHTField0" ma:taxonomyFieldName="RITheme" ma:displayName="Thème" ma:fieldId="{4da39f56-d3e0-4eda-b5a0-097d81b2f922}" ma:taxonomyMulti="true" ma:sspId="0ef66dbe-9d4d-47c7-8094-97b828f68765" ma:termSetId="2b6f7e9b-72d8-4c39-9dd2-b382cdde65ef" ma:anchorId="d3fdfad7-22a2-47aa-bc5b-de53bde139df" ma:open="false" ma:isKeyword="false">
      <xsd:complexType>
        <xsd:sequence>
          <xsd:element ref="pc:Terms" minOccurs="0" maxOccurs="1"/>
        </xsd:sequence>
      </xsd:complexType>
    </xsd:element>
    <xsd:element name="RILanguageTaxHTField0" ma:index="17" nillable="true" ma:taxonomy="true" ma:internalName="RILanguageTaxHTField0" ma:taxonomyFieldName="RILanguage" ma:displayName="Langue" ma:fieldId="{c7e3734e-a786-4652-bb98-6e7a4dc8cda4}" ma:taxonomyMulti="true" ma:sspId="0ef66dbe-9d4d-47c7-8094-97b828f68765" ma:termSetId="2b6f7e9b-72d8-4c39-9dd2-b382cdde65ef" ma:anchorId="216408cd-2d56-4fdf-a6f2-b407a6eb4657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d8d87-ea47-44bb-afd6-b4d99b1d9c1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Colonne Attraper tout de Taxonomie" ma:hidden="true" ma:list="{7dc22c6c-0b67-4097-b867-927b71770b39}" ma:internalName="TaxCatchAll" ma:showField="CatchAllData" ma:web="8ed55995-1e12-4e09-bd04-ec10c39753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de733b7de1f426ba66c11d7c4a6ad8f" ma:index="21" nillable="true" ma:displayName="Document Publicationtype_0" ma:hidden="true" ma:internalName="gde733b7de1f426ba66c11d7c4a6ad8f">
      <xsd:simpleType>
        <xsd:restriction base="dms:Note"/>
      </xsd:simpleType>
    </xsd:element>
    <xsd:element name="TaxCatchAllLabel" ma:index="22" nillable="true" ma:displayName="Colonne Attraper tout de Taxonomie1" ma:hidden="true" ma:list="{7dc22c6c-0b67-4097-b867-927b71770b39}" ma:internalName="TaxCatchAllLabel" ma:readOnly="true" ma:showField="CatchAllDataLabel" ma:web="8ed55995-1e12-4e09-bd04-ec10c39753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c6d4d0f41a44532aeb7bee41b15f208" ma:index="23" nillable="true" ma:taxonomy="true" ma:internalName="cc6d4d0f41a44532aeb7bee41b15f208" ma:taxonomyFieldName="Publication_x0020_type_x0020_for_x0020_documents" ma:displayName="Publication type for documents" ma:default="" ma:fieldId="{cc6d4d0f-41a4-4532-aeb7-bee41b15f208}" ma:taxonomyMulti="true" ma:sspId="0ef66dbe-9d4d-47c7-8094-97b828f68765" ma:termSetId="2b6f7e9b-72d8-4c39-9dd2-b382cdde65ef" ma:anchorId="22490f7c-4f41-43c8-a5b3-f62c4d13df9a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76EC51-5F61-46BC-9D00-5C040E8515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88BF7F-7041-44F9-AD8F-C657F17B7DF2}">
  <ds:schemaRefs>
    <ds:schemaRef ds:uri="http://schemas.microsoft.com/office/2006/metadata/properties"/>
    <ds:schemaRef ds:uri="http://schemas.microsoft.com/office/infopath/2007/PartnerControls"/>
    <ds:schemaRef ds:uri="f15eea43-7fa7-45cf-8dc0-d5244e2cd467"/>
    <ds:schemaRef ds:uri="61fd8d87-ea47-44bb-afd6-b4d99b1d9c1f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7282EBC-419F-408B-A637-7660836990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15eea43-7fa7-45cf-8dc0-d5244e2cd467"/>
    <ds:schemaRef ds:uri="61fd8d87-ea47-44bb-afd6-b4d99b1d9c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Publicatielijst 2018 08</vt:lpstr>
    </vt:vector>
  </TitlesOfParts>
  <Company>R.I.Z.I.V. - I.N.A.M.I.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Contraceptiva voor jonge vrouwen - Referentiebestand 08.2018 - Contraceptifs pour les jeunes femmes - Fichier 08.2018</dc:title>
  <dc:creator>Florence Leveque</dc:creator>
  <cp:lastModifiedBy>Henrard Halin</cp:lastModifiedBy>
  <dcterms:created xsi:type="dcterms:W3CDTF">2018-07-13T11:23:50Z</dcterms:created>
  <dcterms:modified xsi:type="dcterms:W3CDTF">2018-08-15T12:49:58Z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0x01010068B932EBA4214624B1E6C758B674AA3900878AE0BF14248048B0F623A599AB54C9</vt:lpwstr>
  </property>
  <property fmtid="{D5CDD505-2E9C-101B-9397-08002B2CF9AE}" pid="3" name="RITargetGroup">
    <vt:lpwstr>24;#Mutualités|a6cbed05-adf5-4226-bcb7-ef5cdc788bf2;#58;#Patient|2ebaf0cf-7353-4273-b1af-236262c84494</vt:lpwstr>
  </property>
  <property fmtid="{D5CDD505-2E9C-101B-9397-08002B2CF9AE}" pid="4" name="RITheme">
    <vt:lpwstr>10;#Médicaments|5c4b8432-7a7f-4679-b7fc-04dc5116b9e9</vt:lpwstr>
  </property>
  <property fmtid="{D5CDD505-2E9C-101B-9397-08002B2CF9AE}" pid="5" name="RILanguage">
    <vt:lpwstr>12;#Néerlandais|1daba039-17e6-4993-bb2c-50e1d16ef364;#8;#Français|aa2269b8-11bd-4cc9-9267-801806817e60</vt:lpwstr>
  </property>
  <property fmtid="{D5CDD505-2E9C-101B-9397-08002B2CF9AE}" pid="6" name="RIDocType">
    <vt:lpwstr>104;#Liste|4b68e6f4-88ba-4e84-af27-feef342e0c82</vt:lpwstr>
  </property>
  <property fmtid="{D5CDD505-2E9C-101B-9397-08002B2CF9AE}" pid="7" name="Publication type for documents">
    <vt:lpwstr/>
  </property>
  <property fmtid="{D5CDD505-2E9C-101B-9397-08002B2CF9AE}" pid="8" name="TemplateUrl">
    <vt:lpwstr/>
  </property>
  <property fmtid="{D5CDD505-2E9C-101B-9397-08002B2CF9AE}" pid="9" name="Order">
    <vt:r8>2724500</vt:r8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SourceUrl">
    <vt:lpwstr/>
  </property>
</Properties>
</file>